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CA0989C-41C7-41E4-9FB0-85E85D59FD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Sheet1!$A$1:$G$82</definedName>
    <definedName name="_xlnm.Print_Titles" localSheetId="0">Sheet1!$1:$5</definedName>
  </definedNames>
  <calcPr calcId="181029"/>
</workbook>
</file>

<file path=xl/calcChain.xml><?xml version="1.0" encoding="utf-8"?>
<calcChain xmlns="http://schemas.openxmlformats.org/spreadsheetml/2006/main">
  <c r="E76" i="1" l="1"/>
  <c r="D76" i="1"/>
  <c r="F73" i="1"/>
  <c r="F70" i="1"/>
  <c r="F67" i="1"/>
  <c r="F64" i="1"/>
  <c r="F61" i="1"/>
  <c r="F58" i="1"/>
  <c r="F55" i="1"/>
  <c r="F52" i="1"/>
  <c r="F49" i="1"/>
  <c r="F46" i="1"/>
  <c r="F43" i="1"/>
  <c r="F40" i="1"/>
  <c r="F37" i="1"/>
  <c r="F34" i="1"/>
  <c r="F31" i="1"/>
  <c r="F8" i="1"/>
  <c r="F9" i="1"/>
  <c r="F28" i="1"/>
  <c r="F25" i="1"/>
  <c r="F11" i="1"/>
  <c r="F12" i="1"/>
  <c r="F13" i="1"/>
  <c r="F14" i="1"/>
  <c r="F15" i="1"/>
  <c r="F16" i="1"/>
  <c r="F17" i="1"/>
  <c r="F10" i="1"/>
  <c r="F76" i="1" l="1"/>
</calcChain>
</file>

<file path=xl/sharedStrings.xml><?xml version="1.0" encoding="utf-8"?>
<sst xmlns="http://schemas.openxmlformats.org/spreadsheetml/2006/main" count="148" uniqueCount="80">
  <si>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</si>
  <si>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</si>
  <si>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</si>
  <si>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</si>
  <si>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</si>
  <si>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</si>
  <si>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</si>
  <si>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</si>
  <si>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</si>
  <si>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</si>
  <si>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</si>
  <si>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วัสดุอาหาร (ผู้ต้องหา)</t>
  </si>
  <si>
    <t>ค่าสาธารณูปโภค</t>
  </si>
  <si>
    <t>โครงการ : การบังคับใช้กฎหมายอำนวยความยุติธรรม และบริการประชาชน</t>
  </si>
  <si>
    <t>กิจกรรม : การบังคับใช้กฎหมายและบริการประชาชน</t>
  </si>
  <si>
    <t>ค่าตอบแทนนอกเวลาราชการ (OT)</t>
  </si>
  <si>
    <t>ค่าน้ำมันรถยนต์ รถยนต์ (สนาม)</t>
  </si>
  <si>
    <t>ค่าน้ำมันรถยนต์ รถจักรยานยนต์ (สนาม)</t>
  </si>
  <si>
    <t>ค่าวัสดุสำนักงาน</t>
  </si>
  <si>
    <t>ค่าวัสดุจราจร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</si>
  <si>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</si>
  <si>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</si>
  <si>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</si>
  <si>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</si>
  <si>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ค่าตอบแทนพยาน</t>
  </si>
  <si>
    <t>ค่าตอบแทนสอบสวนคดีอาญา</t>
  </si>
  <si>
    <t>โครงการ : ปฏิรูประบบงานตำรวจ</t>
  </si>
  <si>
    <t>กิจกรรม : การปฏิรูประบบงานสอบสวนและการบังคับใช้กฎหมาย</t>
  </si>
  <si>
    <t xml:space="preserve">โครงการ : ปราบปรามการค้ายาเสพติด  </t>
  </si>
  <si>
    <t>กิจกรรม : การสกัดกั้น ปราบปราม การผลิต การค้ายาเสพติด</t>
  </si>
  <si>
    <t>ค่าน้ำมันเชื้อเพลิงสำหรับรถยนต์เช่า รถยนต์ตู้โดยสาร(ทดแทน)ฯ และรถยนต์เอนกประสงค์ (ทดแทน)</t>
  </si>
  <si>
    <t>โครงการ : สร้างภูมิคุ้มกันและป้องกันยาเสพติด</t>
  </si>
  <si>
    <t>กิจกรรม : การสร้างภูมิคุ้มกันในกลุ่มเป้าหมายระดับโรงเรียนประถมศึกษา และมัธยมศึกษาหรือเทียบเท่า งบรายจ่ายอื่น รายการค่าใช้จ่าย</t>
  </si>
  <si>
    <t>-</t>
  </si>
  <si>
    <t>ไม่มี</t>
  </si>
  <si>
    <t>ประชาชนมีความปลอดภัย ในชีวิตและทรัพย์สิน</t>
  </si>
  <si>
    <t xml:space="preserve">ประชาชนมีความปลอดภัย ในชีวิตและทรัพย์สิน และเพิ่มประสิทธิภาพการบริการประชาชน </t>
  </si>
  <si>
    <t>ค่าใช้จ่ายสาธารณูปโภคลดลง</t>
  </si>
  <si>
    <t>ความพึงพอใจของผู้เสียหาย พยาน ผู้ต้องหาต่อการดำเนินมาตรการ คุ้มครองสิทธิ์ ตามหลักมนุษยชนใน กระบวนการยุติธรรม</t>
  </si>
  <si>
    <t xml:space="preserve">การปฏิบัติต่อผู้ตรวจวัดแอลกอฮอล์ อย่างเป็นธรรม </t>
  </si>
  <si>
    <t>สามารถลดการแพร่ระบาด ในชุมชนเป้าหมาย</t>
  </si>
  <si>
    <t>ป้องกันการเกิดอุบัติเหตุทางถนน</t>
  </si>
  <si>
    <t>ใช้ในการปฏิบัติหน้าที่  ป้องกันเหตุที่จะเกิดขึ้น</t>
  </si>
  <si>
    <t>ลดปัญหายาเสพติดในสถานศึกษา</t>
  </si>
  <si>
    <t>ตรวจแล้วถูกต้อง</t>
  </si>
  <si>
    <t>เพิ่มประสิทธิภาพของกระบวนการยุติธรรม ให้ความเป็นธรรมกับประชาชน</t>
  </si>
  <si>
    <t>งบรายจ่ายอื่น โครงการตำรวจประสานโรงเรียน ไตรมาส 1 - 2</t>
  </si>
  <si>
    <t xml:space="preserve">กิจกรรม : การสร้างภูมิคุ้มกันในกลุ่มเป้าหมายระดับโรงเรียนประถมศึกษา และมัธยมศึกษาหรือเทียบเท่า </t>
  </si>
  <si>
    <t>งบรายจ่ายอื่น โครงการดำเนินงานตำบลยั่งยืน (ร้อยละ 75)</t>
  </si>
  <si>
    <t>งบรายจ่าอื่น ค่าใช้จ่ายในการปราบปรามนักค้ายาเสพติดและสกัดกั้น การนำเข้า - ส่งออก (ร้อยละ 75)</t>
  </si>
  <si>
    <t>กิจกรรม : การมีส่วนร่วมของประชาชนในการป้องกันอาชญากรรม</t>
  </si>
  <si>
    <t>งบรายจ่ายอื่น โครงการสร้างเครือข่ายการมีส่วนร่วมของประชาชนในการแก้ไขปัญหาความเดือนร้อนของประชาชนในระดับสถานีตำรวจ เพื่อสนับสนุนการป้องกันอาชญากรรม</t>
  </si>
  <si>
    <t>ความพึงพอใจของชุมชน การมีส่วนร่วมในการป้องกันอาชญากรรม</t>
  </si>
  <si>
    <t>งบดำเนินงาน ค่าตอบแทน ใช้สอย และวัสดุ</t>
  </si>
  <si>
    <t>ข้อมูล ณ วันที่ 1 เมษายน พ.ศ. 2568</t>
  </si>
  <si>
    <t>รายการค่าเครื่องตรวจวัดแอลกอฮอล์ จัดสรรครั้งที่ 1 ไตรมาส 1 - 2 (6 เดือน)</t>
  </si>
  <si>
    <t>งบรายจ่ายอื่น โครงการรณรงค์ป้องกันและแก้ไขปัญหาอุบัติเหตุทางถนนช่วงเทศการสำคัญ (ปีใหม่)</t>
  </si>
  <si>
    <t xml:space="preserve">งบดำเนินงาน ค่าตอบแทน ใช้สอยและวัสดุ เพื่อเป็นค่าเบี้ยเลี้ยงประชุมของ กต.ตร.สน. </t>
  </si>
  <si>
    <t>เพื่อเป็นค่าเบี้ยเลี้ยงประชุมของ กต.ตร.สน.</t>
  </si>
  <si>
    <t>งบรายจ่ายอื่น โครงการรณรงค์ป้องกันและแก้ไขปัญหาอุบัติเหตุทางถนนช่วงเทศการสำคัญ (ลอยกระทง)</t>
  </si>
  <si>
    <t>ป้องกันการเกิดอุบัติเหตุทางถนน และ อาชญากรรม</t>
  </si>
  <si>
    <t>กิจกรรม : การผลิตและฝึกอบรมตำรวจ</t>
  </si>
  <si>
    <t>งบดำเนินงาน ค่าตอบแทน ใช้สอยและวัสดุ เพื่อเป็นค่าใช้จ่ายในส่วนของการฝึกหัดปฏิบัติราชการของ นสต. ประจำปีงบประมาณ พ.ศ.2565 ครั้งที่ 2</t>
  </si>
  <si>
    <t xml:space="preserve">เพื่อเป็นค่าใช้จ่ายในส่วนของการฝึกหัดปฏิบัติราชการของ นสต. ประจำปีงบประมาณ พ.ศ.2565 </t>
  </si>
  <si>
    <t>กิจกรรม : สกัดกั้น ปราบปราม การผลิต การค้ายาเสพติด</t>
  </si>
  <si>
    <t>งบรายจ่ายอื่น รายการค่าใช้จ่ายในการปราบปรามนักค้ายาเสพติด และสกัดกั้น การนำเข้า - ส่งออกยาเสพติด เพื่อเป็นค่าตอบแทนชุดปฏิบัติการปิดล้อมตรวจคนในการดำเนินการปิดล้อมตรวจคนยาเสพติด ครั้งที่ 1</t>
  </si>
  <si>
    <t xml:space="preserve">โครงการ : ปราบปรามการค้ายาเสพติด งบรายจ่ายอื่น </t>
  </si>
  <si>
    <t>กิจกรรม : โครงการป้องกันและปราบปรามการแพร่ระบาดยาเสพติดตามนโยบายรัฐบาล</t>
  </si>
  <si>
    <t>ค่าใช้จ่ายในการตรวจพิสูจน์สารเสพติดในร่างกาย</t>
  </si>
  <si>
    <t>ให้ความเป็นธรรมกับผู้เข้าตรวจพิสูจน์สารเสพติดในร่างกาย</t>
  </si>
  <si>
    <t>รายการเงินสำรองจ่ายเพื่อกรณีฉุกเฉินหรือจำเป็น</t>
  </si>
  <si>
    <t>เพื่อเป็นค่าใช้จ่ายในการจัดงานพิธีอัญเชิญพระบรมสารีริกธาตุ (พระเขี้ยวแก้ว)</t>
  </si>
  <si>
    <t>งบดำเนินงาน ค่าตอบแทน ใช้สอยและวัสดุ เพื่อเป็นค่าใช้จ่ายในการรักษาความสงบเรียบร้อยการชุมนุม เดือน ต.ค.- ธ.ค.67</t>
  </si>
  <si>
    <t xml:space="preserve">กิจกรรม : การสร้างภูมิคุ้มกันในกลุ่มเป้าหมายระดับโรงเรียนประถมศึกษาและมัธยมหรือเทียบเท่า </t>
  </si>
  <si>
    <t xml:space="preserve">งบรายจ่ายอื่น รายการค่าใช้จ่ายโครงการการศึกษาเพื่อต่อต้านการใช้ยาเสพติดในเด็กนักเรียน (D.A.R.E. ประเทศไทย) สำหรับเป็นค่าตอบแทนการสอนครูตำรวจ D.A.R.E. </t>
  </si>
  <si>
    <t xml:space="preserve">รายงานผลการใช้จ่ายงบประมาณ สถานีตำรวจนครบาลจรเข้น้อย </t>
  </si>
  <si>
    <t>ประจำปีงบประมาณ พ.ศ. 2568  ไตรมาสที่ 1 - 2 (ต.ค.67 - มี.ค.68) 6 เดือน</t>
  </si>
  <si>
    <t>พ.ต.อ.</t>
  </si>
  <si>
    <t>( พรรณลบ  สำราญสม )</t>
  </si>
  <si>
    <t xml:space="preserve">  ผกก.สน.จรเข้น้อย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</si>
</sst>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H SarabunIT๙"/>
      <family val="2"/>
    </font>
    <font>
      <b/>
      <sz val="14"/>
      <color theme="0"/>
      <name val="TH SarabunIT๙"/>
      <family val="2"/>
    </font>
    <font>
      <b/>
      <sz val="14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9">
    <xf numFmtId="0" fontId="0" fillId="0" borderId="0" xfId="0"/>
    <xf numFmtId="0" fontId="9" fillId="2" borderId="1" xfId="0" applyFont="1" applyFill="1" applyBorder="1" applyAlignment="1">
      <alignment horizontal="center" vertical="center" wrapText="1"/>
    </xf>
    <xf numFmtId="43" fontId="9" fillId="2" borderId="7" xfId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5" xfId="0" applyFont="1" applyFill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Protection="1">
      <protection locked="0"/>
    </xf>
    <xf numFmtId="43" fontId="2" fillId="2" borderId="1" xfId="1" applyFont="1" applyFill="1" applyBorder="1" applyAlignment="1" applyProtection="1">
      <alignment horizontal="right" vertical="center" wrapText="1"/>
      <protection locked="0"/>
    </xf>
    <xf numFmtId="43" fontId="2" fillId="2" borderId="1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vertical="top"/>
      <protection locked="0"/>
    </xf>
    <xf numFmtId="43" fontId="2" fillId="2" borderId="1" xfId="1" applyFont="1" applyFill="1" applyBorder="1" applyAlignment="1" applyProtection="1">
      <alignment horizontal="right"/>
      <protection locked="0"/>
    </xf>
    <xf numFmtId="0" fontId="6" fillId="2" borderId="12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Protection="1">
      <protection locked="0"/>
    </xf>
    <xf numFmtId="0" fontId="13" fillId="2" borderId="10" xfId="0" applyFont="1" applyFill="1" applyBorder="1" applyAlignment="1">
      <alignment horizontal="center" vertical="top" wrapText="1"/>
    </xf>
    <xf numFmtId="43" fontId="2" fillId="2" borderId="10" xfId="1" applyFont="1" applyFill="1" applyBorder="1" applyAlignment="1">
      <alignment horizontal="center"/>
    </xf>
    <xf numFmtId="43" fontId="2" fillId="2" borderId="1" xfId="1" applyFont="1" applyFill="1" applyBorder="1" applyAlignment="1" applyProtection="1">
      <alignment horizontal="center"/>
      <protection locked="0"/>
    </xf>
    <xf numFmtId="43" fontId="2" fillId="2" borderId="1" xfId="0" applyNumberFormat="1" applyFont="1" applyFill="1" applyBorder="1" applyAlignment="1">
      <alignment horizont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8" fillId="2" borderId="7" xfId="0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Protection="1">
      <protection locked="0"/>
    </xf>
    <xf numFmtId="0" fontId="9" fillId="2" borderId="12" xfId="0" applyFont="1" applyFill="1" applyBorder="1" applyProtection="1">
      <protection locked="0"/>
    </xf>
    <xf numFmtId="0" fontId="9" fillId="2" borderId="12" xfId="0" applyFont="1" applyFill="1" applyBorder="1" applyAlignment="1" applyProtection="1">
      <alignment vertical="top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12" xfId="0" applyFont="1" applyFill="1" applyBorder="1" applyAlignment="1" applyProtection="1">
      <alignment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/>
    </xf>
    <xf numFmtId="43" fontId="4" fillId="2" borderId="10" xfId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11" fillId="2" borderId="13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/>
    </xf>
    <xf numFmtId="43" fontId="4" fillId="2" borderId="13" xfId="1" applyFont="1" applyFill="1" applyBorder="1" applyAlignment="1">
      <alignment horizontal="center"/>
    </xf>
    <xf numFmtId="2" fontId="8" fillId="2" borderId="13" xfId="0" applyNumberFormat="1" applyFont="1" applyFill="1" applyBorder="1"/>
    <xf numFmtId="0" fontId="3" fillId="2" borderId="13" xfId="0" applyFont="1" applyFill="1" applyBorder="1"/>
    <xf numFmtId="0" fontId="2" fillId="2" borderId="0" xfId="0" applyFont="1" applyFill="1" applyAlignment="1">
      <alignment horizontal="center"/>
    </xf>
    <xf numFmtId="0" fontId="11" fillId="2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/>
    <xf numFmtId="43" fontId="4" fillId="2" borderId="0" xfId="1" applyFont="1" applyFill="1" applyBorder="1" applyAlignment="1">
      <alignment horizontal="center"/>
    </xf>
    <xf numFmtId="2" fontId="8" fillId="2" borderId="0" xfId="0" applyNumberFormat="1" applyFont="1" applyFill="1"/>
    <xf numFmtId="0" fontId="3" fillId="2" borderId="0" xfId="0" applyFont="1" applyFill="1"/>
    <xf numFmtId="0" fontId="11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188" fontId="6" fillId="2" borderId="0" xfId="1" applyNumberFormat="1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0" fontId="5" fillId="2" borderId="0" xfId="0" applyFont="1" applyFill="1"/>
    <xf numFmtId="188" fontId="4" fillId="2" borderId="0" xfId="1" applyNumberFormat="1" applyFont="1" applyFill="1" applyAlignment="1">
      <alignment horizontal="center"/>
    </xf>
    <xf numFmtId="0" fontId="0" fillId="2" borderId="0" xfId="0" applyFill="1"/>
    <xf numFmtId="188" fontId="11" fillId="2" borderId="0" xfId="1" applyNumberFormat="1" applyFont="1" applyFill="1" applyBorder="1" applyAlignment="1">
      <alignment horizontal="center"/>
    </xf>
    <xf numFmtId="187" fontId="5" fillId="2" borderId="0" xfId="1" applyNumberFormat="1" applyFont="1" applyFill="1" applyBorder="1"/>
    <xf numFmtId="43" fontId="0" fillId="2" borderId="0" xfId="1" applyFont="1" applyFill="1"/>
    <xf numFmtId="0" fontId="9" fillId="2" borderId="8" xfId="0" applyFont="1" applyFill="1" applyBorder="1" applyAlignment="1" applyProtection="1">
      <alignment horizontal="center" vertical="top"/>
      <protection locked="0"/>
    </xf>
    <xf numFmtId="0" fontId="9" fillId="2" borderId="12" xfId="0" applyFont="1" applyFill="1" applyBorder="1" applyAlignment="1" applyProtection="1">
      <alignment horizontal="center" vertical="top"/>
      <protection locked="0"/>
    </xf>
    <xf numFmtId="0" fontId="9" fillId="2" borderId="4" xfId="0" applyFont="1" applyFill="1" applyBorder="1" applyAlignment="1" applyProtection="1">
      <alignment horizontal="center" vertical="top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3" fontId="2" fillId="2" borderId="8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3" fontId="9" fillId="2" borderId="5" xfId="1" applyFont="1" applyFill="1" applyBorder="1" applyAlignment="1">
      <alignment horizontal="center" vertical="center"/>
    </xf>
    <xf numFmtId="43" fontId="9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43" fontId="2" fillId="2" borderId="8" xfId="1" applyFont="1" applyFill="1" applyBorder="1" applyAlignment="1" applyProtection="1">
      <alignment horizontal="center" vertical="center"/>
      <protection locked="0"/>
    </xf>
    <xf numFmtId="43" fontId="2" fillId="2" borderId="12" xfId="1" applyFont="1" applyFill="1" applyBorder="1" applyAlignment="1" applyProtection="1">
      <alignment horizontal="center" vertical="center"/>
      <protection locked="0"/>
    </xf>
    <xf numFmtId="43" fontId="2" fillId="2" borderId="4" xfId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right" vertical="center"/>
      <protection locked="0"/>
    </xf>
    <xf numFmtId="0" fontId="11" fillId="2" borderId="9" xfId="0" applyFont="1" applyFill="1" applyBorder="1" applyAlignment="1" applyProtection="1">
      <alignment horizontal="right" vertical="center"/>
      <protection locked="0"/>
    </xf>
    <xf numFmtId="43" fontId="2" fillId="2" borderId="8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371476</xdr:colOff>
      <xdr:row>77</xdr:row>
      <xdr:rowOff>7229</xdr:rowOff>
    </xdr:from>
    <xdr:to>
      <xdr:col>3</xdr:col>
      <xdr:colOff>806454</xdr:colOff>
      <xdr:row>79</xdr:row>
      <xdr:rowOff>55422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A6F2736-2963-436E-B4C7-D93D83E16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1" y="27096329"/>
          <a:ext cx="434978" cy="543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view="pageBreakPreview" topLeftCell="A4" zoomScaleNormal="100" zoomScaleSheetLayoutView="100" workbookViewId="0">
      <selection activeCell="L9" sqref="L9"/>
    </sheetView>
  </sheetViews>
  <sheetFormatPr defaultRowHeight="14.25" x14ac:dyDescent="0.2"/>
  <cols>
    <col min="1" max="1" width="4.875" style="57" customWidth="1"/>
    <col min="2" max="2" width="54.75" style="57" customWidth="1"/>
    <col min="3" max="3" width="20.75" style="57" customWidth="1"/>
    <col min="4" max="4" width="17.875" style="60" customWidth="1"/>
    <col min="5" max="5" width="15.75" style="60" customWidth="1"/>
    <col min="6" max="6" width="9.375" style="57" customWidth="1"/>
    <col min="7" max="7" width="15.875" style="57" customWidth="1"/>
  </cols>
  <sheetData>
    <row r="1" spans="1:7" ht="23.25" customHeight="1" x14ac:dyDescent="0.2">
      <c r="A1" s="76" t="s">
        <v>75</v>
      </c>
      <c r="B1" s="76"/>
      <c r="C1" s="76"/>
      <c r="D1" s="76"/>
      <c r="E1" s="76"/>
      <c r="F1" s="76"/>
      <c r="G1" s="76"/>
    </row>
    <row r="2" spans="1:7" ht="23.25" customHeight="1" x14ac:dyDescent="0.2">
      <c r="A2" s="76" t="s">
        <v>76</v>
      </c>
      <c r="B2" s="76"/>
      <c r="C2" s="76"/>
      <c r="D2" s="76"/>
      <c r="E2" s="76"/>
      <c r="F2" s="76"/>
      <c r="G2" s="76"/>
    </row>
    <row r="3" spans="1:7" ht="24.75" customHeight="1" x14ac:dyDescent="0.2">
      <c r="A3" s="77" t="s">
        <v>54</v>
      </c>
      <c r="B3" s="77"/>
      <c r="C3" s="77"/>
      <c r="D3" s="77"/>
      <c r="E3" s="77"/>
      <c r="F3" s="77"/>
      <c r="G3" s="77"/>
    </row>
    <row r="4" spans="1:7" ht="23.1" customHeight="1" x14ac:dyDescent="0.2">
      <c r="A4" s="81" t="s">
        <v>0</v>
      </c>
      <c r="B4" s="81" t="s">
        <v>7</v>
      </c>
      <c r="C4" s="85" t="s">
        <v>2</v>
      </c>
      <c r="D4" s="83" t="s">
        <v>3</v>
      </c>
      <c r="E4" s="83" t="s">
        <v>4</v>
      </c>
      <c r="F4" s="80" t="s">
        <v>5</v>
      </c>
      <c r="G4" s="78" t="s">
        <v>6</v>
      </c>
    </row>
    <row r="5" spans="1:7" ht="23.1" customHeight="1" x14ac:dyDescent="0.2">
      <c r="A5" s="82"/>
      <c r="B5" s="82"/>
      <c r="C5" s="86"/>
      <c r="D5" s="84"/>
      <c r="E5" s="84"/>
      <c r="F5" s="80"/>
      <c r="G5" s="79"/>
    </row>
    <row r="6" spans="1:7" ht="23.1" customHeight="1" x14ac:dyDescent="0.3">
      <c r="A6" s="4">
        <v>1</v>
      </c>
      <c r="B6" s="5" t="s">
        <v>13</v>
      </c>
      <c r="C6" s="67" t="s">
        <v>36</v>
      </c>
      <c r="D6" s="2"/>
      <c r="E6" s="2"/>
      <c r="F6" s="1"/>
      <c r="G6" s="3"/>
    </row>
    <row r="7" spans="1:7" ht="23.1" customHeight="1" x14ac:dyDescent="0.3">
      <c r="A7" s="4"/>
      <c r="B7" s="6" t="s">
        <v>14</v>
      </c>
      <c r="C7" s="68"/>
      <c r="D7" s="2"/>
      <c r="E7" s="2"/>
      <c r="F7" s="1"/>
      <c r="G7" s="3"/>
    </row>
    <row r="8" spans="1:7" ht="19.899999999999999" customHeight="1" x14ac:dyDescent="0.3">
      <c r="A8" s="7"/>
      <c r="B8" s="8" t="s">
        <v>15</v>
      </c>
      <c r="C8" s="68"/>
      <c r="D8" s="9">
        <v>777600</v>
      </c>
      <c r="E8" s="9">
        <v>777600</v>
      </c>
      <c r="F8" s="10">
        <f t="shared" ref="F8:F9" si="0">E8*100/D8</f>
        <v>100</v>
      </c>
      <c r="G8" s="11" t="s">
        <v>34</v>
      </c>
    </row>
    <row r="9" spans="1:7" ht="19.899999999999999" customHeight="1" x14ac:dyDescent="0.3">
      <c r="A9" s="7"/>
      <c r="B9" s="8" t="s">
        <v>8</v>
      </c>
      <c r="C9" s="68"/>
      <c r="D9" s="9">
        <v>93600</v>
      </c>
      <c r="E9" s="9">
        <v>93600</v>
      </c>
      <c r="F9" s="10">
        <f t="shared" si="0"/>
        <v>100</v>
      </c>
      <c r="G9" s="11" t="s">
        <v>34</v>
      </c>
    </row>
    <row r="10" spans="1:7" ht="19.899999999999999" customHeight="1" x14ac:dyDescent="0.3">
      <c r="A10" s="7"/>
      <c r="B10" s="8" t="s">
        <v>9</v>
      </c>
      <c r="C10" s="68"/>
      <c r="D10" s="9">
        <v>19200</v>
      </c>
      <c r="E10" s="9">
        <v>19200</v>
      </c>
      <c r="F10" s="10">
        <f>E10*100/D10</f>
        <v>100</v>
      </c>
      <c r="G10" s="11" t="s">
        <v>34</v>
      </c>
    </row>
    <row r="11" spans="1:7" ht="19.899999999999999" customHeight="1" x14ac:dyDescent="0.3">
      <c r="A11" s="7"/>
      <c r="B11" s="8" t="s">
        <v>10</v>
      </c>
      <c r="C11" s="68"/>
      <c r="D11" s="9">
        <v>42500</v>
      </c>
      <c r="E11" s="9">
        <v>42500</v>
      </c>
      <c r="F11" s="10">
        <f t="shared" ref="F11:F17" si="1">E11*100/D11</f>
        <v>100</v>
      </c>
      <c r="G11" s="11" t="s">
        <v>34</v>
      </c>
    </row>
    <row r="12" spans="1:7" ht="19.899999999999999" customHeight="1" x14ac:dyDescent="0.3">
      <c r="A12" s="7"/>
      <c r="B12" s="12" t="s">
        <v>16</v>
      </c>
      <c r="C12" s="68"/>
      <c r="D12" s="9">
        <v>442500</v>
      </c>
      <c r="E12" s="9">
        <v>442500</v>
      </c>
      <c r="F12" s="10">
        <f t="shared" si="1"/>
        <v>100</v>
      </c>
      <c r="G12" s="11" t="s">
        <v>34</v>
      </c>
    </row>
    <row r="13" spans="1:7" ht="19.899999999999999" customHeight="1" x14ac:dyDescent="0.3">
      <c r="A13" s="7"/>
      <c r="B13" s="12" t="s">
        <v>17</v>
      </c>
      <c r="C13" s="68"/>
      <c r="D13" s="9">
        <v>767000</v>
      </c>
      <c r="E13" s="9">
        <v>767000</v>
      </c>
      <c r="F13" s="10">
        <f t="shared" si="1"/>
        <v>100</v>
      </c>
      <c r="G13" s="11" t="s">
        <v>34</v>
      </c>
    </row>
    <row r="14" spans="1:7" ht="19.899999999999999" customHeight="1" x14ac:dyDescent="0.3">
      <c r="A14" s="7"/>
      <c r="B14" s="12" t="s">
        <v>18</v>
      </c>
      <c r="C14" s="68"/>
      <c r="D14" s="9">
        <v>7400</v>
      </c>
      <c r="E14" s="9">
        <v>7400</v>
      </c>
      <c r="F14" s="10">
        <f t="shared" si="1"/>
        <v>100</v>
      </c>
      <c r="G14" s="11" t="s">
        <v>34</v>
      </c>
    </row>
    <row r="15" spans="1:7" ht="19.899999999999999" customHeight="1" x14ac:dyDescent="0.3">
      <c r="A15" s="7"/>
      <c r="B15" s="12" t="s">
        <v>19</v>
      </c>
      <c r="C15" s="68"/>
      <c r="D15" s="13">
        <v>5300</v>
      </c>
      <c r="E15" s="13">
        <v>5300</v>
      </c>
      <c r="F15" s="10">
        <f t="shared" si="1"/>
        <v>100</v>
      </c>
      <c r="G15" s="11" t="s">
        <v>34</v>
      </c>
    </row>
    <row r="16" spans="1:7" ht="19.899999999999999" customHeight="1" x14ac:dyDescent="0.3">
      <c r="A16" s="14"/>
      <c r="B16" s="8" t="s">
        <v>11</v>
      </c>
      <c r="C16" s="68"/>
      <c r="D16" s="13">
        <v>22500</v>
      </c>
      <c r="E16" s="13">
        <v>22500</v>
      </c>
      <c r="F16" s="10">
        <f t="shared" si="1"/>
        <v>100</v>
      </c>
      <c r="G16" s="11" t="s">
        <v>34</v>
      </c>
    </row>
    <row r="17" spans="1:7" ht="19.899999999999999" customHeight="1" x14ac:dyDescent="0.3">
      <c r="A17" s="7"/>
      <c r="B17" s="15" t="s">
        <v>12</v>
      </c>
      <c r="C17" s="16" t="s">
        <v>37</v>
      </c>
      <c r="D17" s="13">
        <v>230800</v>
      </c>
      <c r="E17" s="17">
        <v>230800</v>
      </c>
      <c r="F17" s="10">
        <f t="shared" si="1"/>
        <v>100</v>
      </c>
      <c r="G17" s="11" t="s">
        <v>34</v>
      </c>
    </row>
    <row r="18" spans="1:7" ht="19.899999999999999" customHeight="1" x14ac:dyDescent="0.3">
      <c r="A18" s="7"/>
      <c r="B18" s="15" t="s">
        <v>20</v>
      </c>
      <c r="C18" s="67" t="s">
        <v>38</v>
      </c>
      <c r="D18" s="18" t="s">
        <v>33</v>
      </c>
      <c r="E18" s="17">
        <v>0</v>
      </c>
      <c r="F18" s="19" t="s">
        <v>33</v>
      </c>
      <c r="G18" s="11" t="s">
        <v>34</v>
      </c>
    </row>
    <row r="19" spans="1:7" ht="19.899999999999999" customHeight="1" x14ac:dyDescent="0.3">
      <c r="A19" s="7"/>
      <c r="B19" s="15" t="s">
        <v>21</v>
      </c>
      <c r="C19" s="68"/>
      <c r="D19" s="18" t="s">
        <v>33</v>
      </c>
      <c r="E19" s="17">
        <v>0</v>
      </c>
      <c r="F19" s="19" t="s">
        <v>33</v>
      </c>
      <c r="G19" s="11" t="s">
        <v>34</v>
      </c>
    </row>
    <row r="20" spans="1:7" ht="16.899999999999999" customHeight="1" x14ac:dyDescent="0.3">
      <c r="A20" s="64"/>
      <c r="B20" s="15" t="s">
        <v>22</v>
      </c>
      <c r="C20" s="68"/>
      <c r="D20" s="17" t="s">
        <v>33</v>
      </c>
      <c r="E20" s="17">
        <v>0</v>
      </c>
      <c r="F20" s="19" t="s">
        <v>33</v>
      </c>
      <c r="G20" s="11" t="s">
        <v>34</v>
      </c>
    </row>
    <row r="21" spans="1:7" ht="16.899999999999999" customHeight="1" x14ac:dyDescent="0.3">
      <c r="A21" s="64"/>
      <c r="B21" s="15" t="s">
        <v>23</v>
      </c>
      <c r="C21" s="68"/>
      <c r="D21" s="17" t="s">
        <v>33</v>
      </c>
      <c r="E21" s="17">
        <v>0</v>
      </c>
      <c r="F21" s="19" t="s">
        <v>33</v>
      </c>
      <c r="G21" s="11" t="s">
        <v>34</v>
      </c>
    </row>
    <row r="22" spans="1:7" ht="16.899999999999999" customHeight="1" x14ac:dyDescent="0.3">
      <c r="A22" s="64"/>
      <c r="B22" s="15" t="s">
        <v>24</v>
      </c>
      <c r="C22" s="68"/>
      <c r="D22" s="17" t="s">
        <v>33</v>
      </c>
      <c r="E22" s="17">
        <v>0</v>
      </c>
      <c r="F22" s="19" t="s">
        <v>33</v>
      </c>
      <c r="G22" s="11" t="s">
        <v>34</v>
      </c>
    </row>
    <row r="23" spans="1:7" ht="16.899999999999999" customHeight="1" x14ac:dyDescent="0.2">
      <c r="A23" s="64"/>
      <c r="B23" s="65" t="s">
        <v>25</v>
      </c>
      <c r="C23" s="68"/>
      <c r="D23" s="87" t="s">
        <v>33</v>
      </c>
      <c r="E23" s="87">
        <v>0</v>
      </c>
      <c r="F23" s="95" t="s">
        <v>33</v>
      </c>
      <c r="G23" s="97" t="s">
        <v>34</v>
      </c>
    </row>
    <row r="24" spans="1:7" ht="16.899999999999999" customHeight="1" x14ac:dyDescent="0.2">
      <c r="A24" s="20"/>
      <c r="B24" s="66"/>
      <c r="C24" s="69"/>
      <c r="D24" s="89"/>
      <c r="E24" s="89"/>
      <c r="F24" s="96"/>
      <c r="G24" s="98"/>
    </row>
    <row r="25" spans="1:7" ht="16.899999999999999" customHeight="1" x14ac:dyDescent="0.3">
      <c r="A25" s="61">
        <v>2</v>
      </c>
      <c r="B25" s="21" t="s">
        <v>26</v>
      </c>
      <c r="C25" s="70" t="s">
        <v>45</v>
      </c>
      <c r="D25" s="90">
        <v>82900</v>
      </c>
      <c r="E25" s="90">
        <v>82900</v>
      </c>
      <c r="F25" s="87">
        <f>E25*100/D25</f>
        <v>100</v>
      </c>
      <c r="G25" s="87" t="s">
        <v>34</v>
      </c>
    </row>
    <row r="26" spans="1:7" ht="24.6" customHeight="1" x14ac:dyDescent="0.3">
      <c r="A26" s="62"/>
      <c r="B26" s="22" t="s">
        <v>27</v>
      </c>
      <c r="C26" s="71"/>
      <c r="D26" s="91"/>
      <c r="E26" s="91"/>
      <c r="F26" s="88"/>
      <c r="G26" s="88"/>
    </row>
    <row r="27" spans="1:7" ht="27.6" customHeight="1" x14ac:dyDescent="0.2">
      <c r="A27" s="63"/>
      <c r="B27" s="23"/>
      <c r="C27" s="72"/>
      <c r="D27" s="92"/>
      <c r="E27" s="92"/>
      <c r="F27" s="89"/>
      <c r="G27" s="89"/>
    </row>
    <row r="28" spans="1:7" ht="28.9" customHeight="1" x14ac:dyDescent="0.2">
      <c r="A28" s="61">
        <v>3</v>
      </c>
      <c r="B28" s="24" t="s">
        <v>31</v>
      </c>
      <c r="C28" s="73" t="s">
        <v>43</v>
      </c>
      <c r="D28" s="87">
        <v>2140</v>
      </c>
      <c r="E28" s="87">
        <v>2140</v>
      </c>
      <c r="F28" s="87">
        <f>E28*100/D28</f>
        <v>100</v>
      </c>
      <c r="G28" s="87" t="s">
        <v>34</v>
      </c>
    </row>
    <row r="29" spans="1:7" ht="64.150000000000006" customHeight="1" x14ac:dyDescent="0.2">
      <c r="A29" s="62"/>
      <c r="B29" s="25" t="s">
        <v>32</v>
      </c>
      <c r="C29" s="74"/>
      <c r="D29" s="88"/>
      <c r="E29" s="88"/>
      <c r="F29" s="88"/>
      <c r="G29" s="88"/>
    </row>
    <row r="30" spans="1:7" ht="25.15" customHeight="1" x14ac:dyDescent="0.2">
      <c r="A30" s="63"/>
      <c r="B30" s="26" t="s">
        <v>46</v>
      </c>
      <c r="C30" s="75"/>
      <c r="D30" s="89"/>
      <c r="E30" s="89"/>
      <c r="F30" s="89"/>
      <c r="G30" s="89"/>
    </row>
    <row r="31" spans="1:7" ht="25.15" customHeight="1" x14ac:dyDescent="0.2">
      <c r="A31" s="61">
        <v>4</v>
      </c>
      <c r="B31" s="24" t="s">
        <v>31</v>
      </c>
      <c r="C31" s="73" t="s">
        <v>43</v>
      </c>
      <c r="D31" s="87">
        <v>58500</v>
      </c>
      <c r="E31" s="87">
        <v>0</v>
      </c>
      <c r="F31" s="87">
        <f>E31*100/D31</f>
        <v>0</v>
      </c>
      <c r="G31" s="87" t="s">
        <v>34</v>
      </c>
    </row>
    <row r="32" spans="1:7" ht="44.45" customHeight="1" x14ac:dyDescent="0.2">
      <c r="A32" s="62"/>
      <c r="B32" s="25" t="s">
        <v>47</v>
      </c>
      <c r="C32" s="74"/>
      <c r="D32" s="88"/>
      <c r="E32" s="88"/>
      <c r="F32" s="88"/>
      <c r="G32" s="88"/>
    </row>
    <row r="33" spans="1:7" ht="25.15" customHeight="1" x14ac:dyDescent="0.2">
      <c r="A33" s="63"/>
      <c r="B33" s="26" t="s">
        <v>48</v>
      </c>
      <c r="C33" s="75"/>
      <c r="D33" s="89"/>
      <c r="E33" s="89"/>
      <c r="F33" s="89"/>
      <c r="G33" s="89"/>
    </row>
    <row r="34" spans="1:7" ht="25.15" customHeight="1" x14ac:dyDescent="0.2">
      <c r="A34" s="61">
        <v>5</v>
      </c>
      <c r="B34" s="27" t="s">
        <v>28</v>
      </c>
      <c r="C34" s="73" t="s">
        <v>40</v>
      </c>
      <c r="D34" s="87">
        <v>11850</v>
      </c>
      <c r="E34" s="87">
        <v>11850</v>
      </c>
      <c r="F34" s="87">
        <f>E34*100/D34</f>
        <v>100</v>
      </c>
      <c r="G34" s="87" t="s">
        <v>34</v>
      </c>
    </row>
    <row r="35" spans="1:7" ht="25.15" customHeight="1" x14ac:dyDescent="0.2">
      <c r="A35" s="62"/>
      <c r="B35" s="26" t="s">
        <v>29</v>
      </c>
      <c r="C35" s="74"/>
      <c r="D35" s="88"/>
      <c r="E35" s="88"/>
      <c r="F35" s="88"/>
      <c r="G35" s="88"/>
    </row>
    <row r="36" spans="1:7" ht="48.6" customHeight="1" x14ac:dyDescent="0.2">
      <c r="A36" s="63"/>
      <c r="B36" s="25" t="s">
        <v>49</v>
      </c>
      <c r="C36" s="75"/>
      <c r="D36" s="89"/>
      <c r="E36" s="89"/>
      <c r="F36" s="89"/>
      <c r="G36" s="89"/>
    </row>
    <row r="37" spans="1:7" ht="24" customHeight="1" x14ac:dyDescent="0.3">
      <c r="A37" s="61">
        <v>6</v>
      </c>
      <c r="B37" s="28" t="s">
        <v>13</v>
      </c>
      <c r="C37" s="73" t="s">
        <v>52</v>
      </c>
      <c r="D37" s="87">
        <v>15000</v>
      </c>
      <c r="E37" s="87">
        <v>15000</v>
      </c>
      <c r="F37" s="87">
        <f>E37*100/D37</f>
        <v>100</v>
      </c>
      <c r="G37" s="87" t="s">
        <v>34</v>
      </c>
    </row>
    <row r="38" spans="1:7" ht="24" customHeight="1" x14ac:dyDescent="0.3">
      <c r="A38" s="62"/>
      <c r="B38" s="22" t="s">
        <v>50</v>
      </c>
      <c r="C38" s="74"/>
      <c r="D38" s="88"/>
      <c r="E38" s="88"/>
      <c r="F38" s="88"/>
      <c r="G38" s="88"/>
    </row>
    <row r="39" spans="1:7" ht="67.900000000000006" customHeight="1" x14ac:dyDescent="0.2">
      <c r="A39" s="63"/>
      <c r="B39" s="25" t="s">
        <v>51</v>
      </c>
      <c r="C39" s="75"/>
      <c r="D39" s="89"/>
      <c r="E39" s="89"/>
      <c r="F39" s="89"/>
      <c r="G39" s="89"/>
    </row>
    <row r="40" spans="1:7" ht="24" customHeight="1" x14ac:dyDescent="0.3">
      <c r="A40" s="61">
        <v>7</v>
      </c>
      <c r="B40" s="28" t="s">
        <v>13</v>
      </c>
      <c r="C40" s="73" t="s">
        <v>52</v>
      </c>
      <c r="D40" s="87">
        <v>46600</v>
      </c>
      <c r="E40" s="87">
        <v>46600</v>
      </c>
      <c r="F40" s="87">
        <f>E40*100/D40</f>
        <v>100</v>
      </c>
      <c r="G40" s="87" t="s">
        <v>34</v>
      </c>
    </row>
    <row r="41" spans="1:7" ht="24" customHeight="1" x14ac:dyDescent="0.3">
      <c r="A41" s="62"/>
      <c r="B41" s="22" t="s">
        <v>50</v>
      </c>
      <c r="C41" s="74"/>
      <c r="D41" s="88"/>
      <c r="E41" s="88"/>
      <c r="F41" s="88"/>
      <c r="G41" s="88"/>
    </row>
    <row r="42" spans="1:7" ht="24" customHeight="1" x14ac:dyDescent="0.2">
      <c r="A42" s="63"/>
      <c r="B42" s="25" t="s">
        <v>53</v>
      </c>
      <c r="C42" s="75"/>
      <c r="D42" s="89"/>
      <c r="E42" s="89"/>
      <c r="F42" s="89"/>
      <c r="G42" s="89"/>
    </row>
    <row r="43" spans="1:7" ht="24" customHeight="1" x14ac:dyDescent="0.3">
      <c r="A43" s="61">
        <v>8</v>
      </c>
      <c r="B43" s="28" t="s">
        <v>13</v>
      </c>
      <c r="C43" s="73" t="s">
        <v>39</v>
      </c>
      <c r="D43" s="87">
        <v>2217</v>
      </c>
      <c r="E43" s="87">
        <v>2217</v>
      </c>
      <c r="F43" s="87">
        <f>E43*100/D43</f>
        <v>100</v>
      </c>
      <c r="G43" s="87" t="s">
        <v>34</v>
      </c>
    </row>
    <row r="44" spans="1:7" ht="24" customHeight="1" x14ac:dyDescent="0.3">
      <c r="A44" s="62"/>
      <c r="B44" s="29" t="s">
        <v>14</v>
      </c>
      <c r="C44" s="74"/>
      <c r="D44" s="88"/>
      <c r="E44" s="88"/>
      <c r="F44" s="88"/>
      <c r="G44" s="88"/>
    </row>
    <row r="45" spans="1:7" ht="42.6" customHeight="1" x14ac:dyDescent="0.2">
      <c r="A45" s="63"/>
      <c r="B45" s="25" t="s">
        <v>55</v>
      </c>
      <c r="C45" s="75"/>
      <c r="D45" s="89"/>
      <c r="E45" s="89"/>
      <c r="F45" s="89"/>
      <c r="G45" s="89"/>
    </row>
    <row r="46" spans="1:7" ht="24" customHeight="1" x14ac:dyDescent="0.3">
      <c r="A46" s="61">
        <v>9</v>
      </c>
      <c r="B46" s="28" t="s">
        <v>13</v>
      </c>
      <c r="C46" s="73" t="s">
        <v>41</v>
      </c>
      <c r="D46" s="87">
        <v>24000</v>
      </c>
      <c r="E46" s="87">
        <v>24000</v>
      </c>
      <c r="F46" s="87">
        <f>E46*100/D46</f>
        <v>100</v>
      </c>
      <c r="G46" s="87" t="s">
        <v>34</v>
      </c>
    </row>
    <row r="47" spans="1:7" ht="24" customHeight="1" x14ac:dyDescent="0.3">
      <c r="A47" s="62"/>
      <c r="B47" s="29" t="s">
        <v>14</v>
      </c>
      <c r="C47" s="74"/>
      <c r="D47" s="88"/>
      <c r="E47" s="88"/>
      <c r="F47" s="88"/>
      <c r="G47" s="88"/>
    </row>
    <row r="48" spans="1:7" ht="42.6" customHeight="1" x14ac:dyDescent="0.2">
      <c r="A48" s="63"/>
      <c r="B48" s="25" t="s">
        <v>56</v>
      </c>
      <c r="C48" s="75"/>
      <c r="D48" s="89"/>
      <c r="E48" s="89"/>
      <c r="F48" s="89"/>
      <c r="G48" s="89"/>
    </row>
    <row r="49" spans="1:7" ht="24" customHeight="1" x14ac:dyDescent="0.3">
      <c r="A49" s="61">
        <v>10</v>
      </c>
      <c r="B49" s="28" t="s">
        <v>13</v>
      </c>
      <c r="C49" s="73" t="s">
        <v>42</v>
      </c>
      <c r="D49" s="87">
        <v>60000</v>
      </c>
      <c r="E49" s="87">
        <v>60000</v>
      </c>
      <c r="F49" s="87">
        <f>E49*100/D49</f>
        <v>100</v>
      </c>
      <c r="G49" s="87" t="s">
        <v>34</v>
      </c>
    </row>
    <row r="50" spans="1:7" ht="24" customHeight="1" x14ac:dyDescent="0.2">
      <c r="A50" s="62"/>
      <c r="B50" s="30" t="s">
        <v>14</v>
      </c>
      <c r="C50" s="74"/>
      <c r="D50" s="88"/>
      <c r="E50" s="88"/>
      <c r="F50" s="88"/>
      <c r="G50" s="88"/>
    </row>
    <row r="51" spans="1:7" ht="42.6" customHeight="1" x14ac:dyDescent="0.2">
      <c r="A51" s="63"/>
      <c r="B51" s="31" t="s">
        <v>30</v>
      </c>
      <c r="C51" s="75"/>
      <c r="D51" s="89"/>
      <c r="E51" s="89"/>
      <c r="F51" s="89"/>
      <c r="G51" s="89"/>
    </row>
    <row r="52" spans="1:7" ht="24" customHeight="1" x14ac:dyDescent="0.3">
      <c r="A52" s="61">
        <v>11</v>
      </c>
      <c r="B52" s="28" t="s">
        <v>13</v>
      </c>
      <c r="C52" s="73" t="s">
        <v>58</v>
      </c>
      <c r="D52" s="87">
        <v>15000</v>
      </c>
      <c r="E52" s="87">
        <v>15000</v>
      </c>
      <c r="F52" s="87">
        <f>E52*100/D52</f>
        <v>100</v>
      </c>
      <c r="G52" s="87" t="s">
        <v>34</v>
      </c>
    </row>
    <row r="53" spans="1:7" ht="24" customHeight="1" x14ac:dyDescent="0.2">
      <c r="A53" s="62"/>
      <c r="B53" s="30" t="s">
        <v>14</v>
      </c>
      <c r="C53" s="74"/>
      <c r="D53" s="88"/>
      <c r="E53" s="88"/>
      <c r="F53" s="88"/>
      <c r="G53" s="88"/>
    </row>
    <row r="54" spans="1:7" ht="42.6" customHeight="1" x14ac:dyDescent="0.2">
      <c r="A54" s="63"/>
      <c r="B54" s="32" t="s">
        <v>57</v>
      </c>
      <c r="C54" s="75"/>
      <c r="D54" s="89"/>
      <c r="E54" s="89"/>
      <c r="F54" s="89"/>
      <c r="G54" s="89"/>
    </row>
    <row r="55" spans="1:7" ht="24" customHeight="1" x14ac:dyDescent="0.3">
      <c r="A55" s="61">
        <v>12</v>
      </c>
      <c r="B55" s="28" t="s">
        <v>13</v>
      </c>
      <c r="C55" s="73" t="s">
        <v>60</v>
      </c>
      <c r="D55" s="87">
        <v>4000</v>
      </c>
      <c r="E55" s="87">
        <v>4000</v>
      </c>
      <c r="F55" s="87">
        <f>E55*100/D55</f>
        <v>100</v>
      </c>
      <c r="G55" s="87" t="s">
        <v>34</v>
      </c>
    </row>
    <row r="56" spans="1:7" ht="24" customHeight="1" x14ac:dyDescent="0.3">
      <c r="A56" s="62"/>
      <c r="B56" s="29" t="s">
        <v>14</v>
      </c>
      <c r="C56" s="74"/>
      <c r="D56" s="88"/>
      <c r="E56" s="88"/>
      <c r="F56" s="88"/>
      <c r="G56" s="88"/>
    </row>
    <row r="57" spans="1:7" ht="42.6" customHeight="1" x14ac:dyDescent="0.2">
      <c r="A57" s="63"/>
      <c r="B57" s="25" t="s">
        <v>59</v>
      </c>
      <c r="C57" s="75"/>
      <c r="D57" s="89"/>
      <c r="E57" s="89"/>
      <c r="F57" s="89"/>
      <c r="G57" s="89"/>
    </row>
    <row r="58" spans="1:7" ht="24" customHeight="1" x14ac:dyDescent="0.3">
      <c r="A58" s="61">
        <v>13</v>
      </c>
      <c r="B58" s="28" t="s">
        <v>13</v>
      </c>
      <c r="C58" s="73" t="s">
        <v>63</v>
      </c>
      <c r="D58" s="87">
        <v>7510.91</v>
      </c>
      <c r="E58" s="87">
        <v>7510.91</v>
      </c>
      <c r="F58" s="87">
        <f>E58*100/D58</f>
        <v>100</v>
      </c>
      <c r="G58" s="87" t="s">
        <v>34</v>
      </c>
    </row>
    <row r="59" spans="1:7" ht="24" customHeight="1" x14ac:dyDescent="0.2">
      <c r="A59" s="62"/>
      <c r="B59" s="25" t="s">
        <v>61</v>
      </c>
      <c r="C59" s="74"/>
      <c r="D59" s="88"/>
      <c r="E59" s="88"/>
      <c r="F59" s="88"/>
      <c r="G59" s="88"/>
    </row>
    <row r="60" spans="1:7" ht="51.6" customHeight="1" x14ac:dyDescent="0.2">
      <c r="A60" s="63"/>
      <c r="B60" s="25" t="s">
        <v>62</v>
      </c>
      <c r="C60" s="75"/>
      <c r="D60" s="89"/>
      <c r="E60" s="89"/>
      <c r="F60" s="89"/>
      <c r="G60" s="89"/>
    </row>
    <row r="61" spans="1:7" ht="24" customHeight="1" x14ac:dyDescent="0.2">
      <c r="A61" s="61">
        <v>14</v>
      </c>
      <c r="B61" s="33" t="s">
        <v>28</v>
      </c>
      <c r="C61" s="73" t="s">
        <v>40</v>
      </c>
      <c r="D61" s="87">
        <v>10000</v>
      </c>
      <c r="E61" s="87">
        <v>10000</v>
      </c>
      <c r="F61" s="87">
        <f>E61*100/D61</f>
        <v>100</v>
      </c>
      <c r="G61" s="87" t="s">
        <v>34</v>
      </c>
    </row>
    <row r="62" spans="1:7" ht="24" customHeight="1" x14ac:dyDescent="0.2">
      <c r="A62" s="62"/>
      <c r="B62" s="25" t="s">
        <v>64</v>
      </c>
      <c r="C62" s="74"/>
      <c r="D62" s="88"/>
      <c r="E62" s="88"/>
      <c r="F62" s="88"/>
      <c r="G62" s="88"/>
    </row>
    <row r="63" spans="1:7" ht="66" customHeight="1" x14ac:dyDescent="0.2">
      <c r="A63" s="63"/>
      <c r="B63" s="25" t="s">
        <v>65</v>
      </c>
      <c r="C63" s="75"/>
      <c r="D63" s="89"/>
      <c r="E63" s="89"/>
      <c r="F63" s="89"/>
      <c r="G63" s="89"/>
    </row>
    <row r="64" spans="1:7" ht="24" customHeight="1" x14ac:dyDescent="0.2">
      <c r="A64" s="61">
        <v>15</v>
      </c>
      <c r="B64" s="27" t="s">
        <v>66</v>
      </c>
      <c r="C64" s="73" t="s">
        <v>69</v>
      </c>
      <c r="D64" s="87">
        <v>1500</v>
      </c>
      <c r="E64" s="87">
        <v>1500</v>
      </c>
      <c r="F64" s="87">
        <f>E64*100/D64</f>
        <v>100</v>
      </c>
      <c r="G64" s="87" t="s">
        <v>34</v>
      </c>
    </row>
    <row r="65" spans="1:7" ht="24" customHeight="1" x14ac:dyDescent="0.2">
      <c r="A65" s="62"/>
      <c r="B65" s="25" t="s">
        <v>67</v>
      </c>
      <c r="C65" s="74"/>
      <c r="D65" s="88"/>
      <c r="E65" s="88"/>
      <c r="F65" s="88"/>
      <c r="G65" s="88"/>
    </row>
    <row r="66" spans="1:7" ht="30.6" customHeight="1" x14ac:dyDescent="0.2">
      <c r="A66" s="63"/>
      <c r="B66" s="25" t="s">
        <v>68</v>
      </c>
      <c r="C66" s="75"/>
      <c r="D66" s="89"/>
      <c r="E66" s="89"/>
      <c r="F66" s="89"/>
      <c r="G66" s="89"/>
    </row>
    <row r="67" spans="1:7" ht="24" customHeight="1" x14ac:dyDescent="0.2">
      <c r="A67" s="61">
        <v>16</v>
      </c>
      <c r="B67" s="33" t="s">
        <v>70</v>
      </c>
      <c r="C67" s="73" t="s">
        <v>35</v>
      </c>
      <c r="D67" s="87">
        <v>15800</v>
      </c>
      <c r="E67" s="87">
        <v>15800</v>
      </c>
      <c r="F67" s="87">
        <f>E67*100/D67</f>
        <v>100</v>
      </c>
      <c r="G67" s="87" t="s">
        <v>34</v>
      </c>
    </row>
    <row r="68" spans="1:7" ht="24" customHeight="1" x14ac:dyDescent="0.2">
      <c r="A68" s="62"/>
      <c r="B68" s="25" t="s">
        <v>71</v>
      </c>
      <c r="C68" s="74"/>
      <c r="D68" s="88"/>
      <c r="E68" s="88"/>
      <c r="F68" s="88"/>
      <c r="G68" s="88"/>
    </row>
    <row r="69" spans="1:7" ht="30.6" customHeight="1" x14ac:dyDescent="0.2">
      <c r="A69" s="63"/>
      <c r="B69" s="25"/>
      <c r="C69" s="75"/>
      <c r="D69" s="89"/>
      <c r="E69" s="89"/>
      <c r="F69" s="89"/>
      <c r="G69" s="89"/>
    </row>
    <row r="70" spans="1:7" ht="24" customHeight="1" x14ac:dyDescent="0.3">
      <c r="A70" s="61">
        <v>17</v>
      </c>
      <c r="B70" s="28" t="s">
        <v>13</v>
      </c>
      <c r="C70" s="73" t="s">
        <v>35</v>
      </c>
      <c r="D70" s="87">
        <v>32400</v>
      </c>
      <c r="E70" s="87">
        <v>32400</v>
      </c>
      <c r="F70" s="87">
        <f>E70*100/D70</f>
        <v>100</v>
      </c>
      <c r="G70" s="87" t="s">
        <v>34</v>
      </c>
    </row>
    <row r="71" spans="1:7" ht="24" customHeight="1" x14ac:dyDescent="0.3">
      <c r="A71" s="62"/>
      <c r="B71" s="29" t="s">
        <v>14</v>
      </c>
      <c r="C71" s="74"/>
      <c r="D71" s="88"/>
      <c r="E71" s="88"/>
      <c r="F71" s="88"/>
      <c r="G71" s="88"/>
    </row>
    <row r="72" spans="1:7" ht="50.45" customHeight="1" x14ac:dyDescent="0.2">
      <c r="A72" s="63"/>
      <c r="B72" s="25" t="s">
        <v>72</v>
      </c>
      <c r="C72" s="75"/>
      <c r="D72" s="89"/>
      <c r="E72" s="89"/>
      <c r="F72" s="89"/>
      <c r="G72" s="89"/>
    </row>
    <row r="73" spans="1:7" ht="24" customHeight="1" x14ac:dyDescent="0.2">
      <c r="A73" s="61">
        <v>18</v>
      </c>
      <c r="B73" s="34" t="s">
        <v>31</v>
      </c>
      <c r="C73" s="73" t="s">
        <v>43</v>
      </c>
      <c r="D73" s="87">
        <v>31200</v>
      </c>
      <c r="E73" s="87">
        <v>31200</v>
      </c>
      <c r="F73" s="87">
        <f>E73*100/D73</f>
        <v>100</v>
      </c>
      <c r="G73" s="87" t="s">
        <v>34</v>
      </c>
    </row>
    <row r="74" spans="1:7" ht="43.9" customHeight="1" x14ac:dyDescent="0.2">
      <c r="A74" s="62"/>
      <c r="B74" s="35" t="s">
        <v>73</v>
      </c>
      <c r="C74" s="74"/>
      <c r="D74" s="88"/>
      <c r="E74" s="88"/>
      <c r="F74" s="88"/>
      <c r="G74" s="88"/>
    </row>
    <row r="75" spans="1:7" ht="68.45" customHeight="1" x14ac:dyDescent="0.2">
      <c r="A75" s="63"/>
      <c r="B75" s="25" t="s">
        <v>74</v>
      </c>
      <c r="C75" s="75"/>
      <c r="D75" s="89"/>
      <c r="E75" s="89"/>
      <c r="F75" s="89"/>
      <c r="G75" s="89"/>
    </row>
    <row r="76" spans="1:7" ht="19.899999999999999" customHeight="1" x14ac:dyDescent="0.3">
      <c r="A76" s="36"/>
      <c r="B76" s="93" t="s">
        <v>1</v>
      </c>
      <c r="C76" s="94"/>
      <c r="D76" s="37">
        <f>D73+D70+D67+D64+D61+D58+D55+D52+D49+D46+D43+D40+D37+D34+D31+D28+D25+D17+D16+D15+D14+D13+D12+D11+D10+D9+D8</f>
        <v>2829017.91</v>
      </c>
      <c r="E76" s="37">
        <f>E73+E70+E67+E64+E61+E58+E55+E52+E49+E46+E43+E40+E37+E34+E31+E28+E25+E17+E16+E15+E14+E13+E12+E11+E10+E9+E8</f>
        <v>2770517.91</v>
      </c>
      <c r="F76" s="38">
        <f>E76*100/D76</f>
        <v>97.932144586528963</v>
      </c>
      <c r="G76" s="36" t="s">
        <v>34</v>
      </c>
    </row>
    <row r="77" spans="1:7" ht="19.899999999999999" customHeight="1" x14ac:dyDescent="0.3">
      <c r="A77" s="39"/>
      <c r="B77" s="40"/>
      <c r="C77" s="40"/>
      <c r="D77" s="41" t="s">
        <v>44</v>
      </c>
      <c r="E77" s="42"/>
      <c r="F77" s="43"/>
      <c r="G77" s="44"/>
    </row>
    <row r="78" spans="1:7" ht="19.899999999999999" customHeight="1" x14ac:dyDescent="0.3">
      <c r="A78" s="45"/>
      <c r="B78" s="46"/>
      <c r="C78" s="47"/>
      <c r="D78" s="41"/>
      <c r="E78" s="48"/>
      <c r="F78" s="49"/>
      <c r="G78" s="50"/>
    </row>
    <row r="79" spans="1:7" ht="19.899999999999999" customHeight="1" x14ac:dyDescent="0.3">
      <c r="A79" s="45"/>
      <c r="B79" s="51"/>
      <c r="C79" s="52" t="s">
        <v>77</v>
      </c>
      <c r="D79" s="53"/>
      <c r="E79" s="54"/>
      <c r="F79" s="50"/>
      <c r="G79" s="50"/>
    </row>
    <row r="80" spans="1:7" ht="17.25" customHeight="1" x14ac:dyDescent="0.3">
      <c r="A80" s="45"/>
      <c r="B80" s="55"/>
      <c r="C80" s="47"/>
      <c r="D80" s="56" t="s">
        <v>78</v>
      </c>
      <c r="E80" s="54"/>
      <c r="F80" s="50"/>
      <c r="G80" s="50"/>
    </row>
    <row r="81" spans="1:7" ht="20.25" customHeight="1" x14ac:dyDescent="0.3">
      <c r="A81" s="45"/>
      <c r="C81" s="47"/>
      <c r="D81" s="56" t="s">
        <v>79</v>
      </c>
      <c r="E81" s="54"/>
      <c r="F81" s="50"/>
      <c r="G81" s="50"/>
    </row>
    <row r="82" spans="1:7" ht="22.5" customHeight="1" x14ac:dyDescent="0.3">
      <c r="A82" s="45"/>
      <c r="B82" s="51"/>
      <c r="C82" s="58"/>
      <c r="D82" s="59"/>
      <c r="E82" s="54"/>
      <c r="F82" s="50"/>
      <c r="G82" s="50"/>
    </row>
    <row r="83" spans="1:7" ht="20.25" x14ac:dyDescent="0.3">
      <c r="B83" s="55"/>
      <c r="C83" s="58"/>
      <c r="D83" s="59"/>
    </row>
    <row r="84" spans="1:7" ht="20.25" x14ac:dyDescent="0.3">
      <c r="B84" s="51"/>
      <c r="C84" s="58"/>
      <c r="D84" s="59"/>
    </row>
    <row r="87" spans="1:7" ht="14.25" customHeight="1" x14ac:dyDescent="0.2"/>
    <row r="88" spans="1:7" ht="14.25" customHeight="1" x14ac:dyDescent="0.2"/>
    <row r="89" spans="1:7" ht="14.25" customHeight="1" x14ac:dyDescent="0.2"/>
  </sheetData>
  <mergeCells count="121">
    <mergeCell ref="D23:D24"/>
    <mergeCell ref="E23:E24"/>
    <mergeCell ref="F23:F24"/>
    <mergeCell ref="G23:G24"/>
    <mergeCell ref="A67:A69"/>
    <mergeCell ref="C67:C69"/>
    <mergeCell ref="D67:D69"/>
    <mergeCell ref="E67:E69"/>
    <mergeCell ref="F67:F69"/>
    <mergeCell ref="G67:G69"/>
    <mergeCell ref="A61:A63"/>
    <mergeCell ref="C61:C63"/>
    <mergeCell ref="A64:A66"/>
    <mergeCell ref="C64:C66"/>
    <mergeCell ref="D64:D66"/>
    <mergeCell ref="E64:E66"/>
    <mergeCell ref="F64:F66"/>
    <mergeCell ref="G64:G66"/>
    <mergeCell ref="A55:A57"/>
    <mergeCell ref="C55:C57"/>
    <mergeCell ref="D55:D57"/>
    <mergeCell ref="E55:E57"/>
    <mergeCell ref="F55:F57"/>
    <mergeCell ref="G55:G57"/>
    <mergeCell ref="A73:A75"/>
    <mergeCell ref="C73:C75"/>
    <mergeCell ref="D73:D75"/>
    <mergeCell ref="E73:E75"/>
    <mergeCell ref="F73:F75"/>
    <mergeCell ref="G73:G75"/>
    <mergeCell ref="A70:A72"/>
    <mergeCell ref="C70:C72"/>
    <mergeCell ref="D70:D72"/>
    <mergeCell ref="E70:E72"/>
    <mergeCell ref="F70:F72"/>
    <mergeCell ref="G70:G72"/>
    <mergeCell ref="A58:A60"/>
    <mergeCell ref="C58:C60"/>
    <mergeCell ref="D58:D60"/>
    <mergeCell ref="E58:E60"/>
    <mergeCell ref="F58:F60"/>
    <mergeCell ref="G58:G60"/>
    <mergeCell ref="D34:D36"/>
    <mergeCell ref="C34:C36"/>
    <mergeCell ref="E34:E36"/>
    <mergeCell ref="F34:F36"/>
    <mergeCell ref="G34:G36"/>
    <mergeCell ref="D40:D42"/>
    <mergeCell ref="C40:C42"/>
    <mergeCell ref="E40:E42"/>
    <mergeCell ref="F40:F42"/>
    <mergeCell ref="G40:G42"/>
    <mergeCell ref="D46:D48"/>
    <mergeCell ref="E46:E48"/>
    <mergeCell ref="F46:F48"/>
    <mergeCell ref="G46:G48"/>
    <mergeCell ref="D37:D39"/>
    <mergeCell ref="C37:C39"/>
    <mergeCell ref="E37:E39"/>
    <mergeCell ref="F37:F39"/>
    <mergeCell ref="B76:C76"/>
    <mergeCell ref="C49:C51"/>
    <mergeCell ref="D49:D51"/>
    <mergeCell ref="E49:E51"/>
    <mergeCell ref="F49:F51"/>
    <mergeCell ref="G49:G51"/>
    <mergeCell ref="C52:C54"/>
    <mergeCell ref="D52:D54"/>
    <mergeCell ref="E52:E54"/>
    <mergeCell ref="F52:F54"/>
    <mergeCell ref="G52:G54"/>
    <mergeCell ref="D61:D63"/>
    <mergeCell ref="E61:E63"/>
    <mergeCell ref="F61:F63"/>
    <mergeCell ref="G61:G63"/>
    <mergeCell ref="G37:G39"/>
    <mergeCell ref="D43:D45"/>
    <mergeCell ref="C43:C45"/>
    <mergeCell ref="E43:E45"/>
    <mergeCell ref="F43:F45"/>
    <mergeCell ref="G43:G45"/>
    <mergeCell ref="D25:D27"/>
    <mergeCell ref="E25:E27"/>
    <mergeCell ref="F25:F27"/>
    <mergeCell ref="G25:G27"/>
    <mergeCell ref="D28:D30"/>
    <mergeCell ref="E28:E30"/>
    <mergeCell ref="F28:F30"/>
    <mergeCell ref="G28:G30"/>
    <mergeCell ref="D31:D33"/>
    <mergeCell ref="E31:E33"/>
    <mergeCell ref="F31:F33"/>
    <mergeCell ref="G31:G33"/>
    <mergeCell ref="A1:G1"/>
    <mergeCell ref="A2:G2"/>
    <mergeCell ref="A3:G3"/>
    <mergeCell ref="G4:G5"/>
    <mergeCell ref="F4:F5"/>
    <mergeCell ref="A4:A5"/>
    <mergeCell ref="B4:B5"/>
    <mergeCell ref="E4:E5"/>
    <mergeCell ref="D4:D5"/>
    <mergeCell ref="C4:C5"/>
    <mergeCell ref="A46:A48"/>
    <mergeCell ref="A49:A51"/>
    <mergeCell ref="A52:A54"/>
    <mergeCell ref="A20:A23"/>
    <mergeCell ref="B23:B24"/>
    <mergeCell ref="C6:C16"/>
    <mergeCell ref="C18:C24"/>
    <mergeCell ref="C25:C27"/>
    <mergeCell ref="A25:A27"/>
    <mergeCell ref="A28:A30"/>
    <mergeCell ref="C28:C30"/>
    <mergeCell ref="A37:A39"/>
    <mergeCell ref="C46:C48"/>
    <mergeCell ref="C31:C33"/>
    <mergeCell ref="A31:A33"/>
    <mergeCell ref="A34:A36"/>
    <mergeCell ref="A43:A45"/>
    <mergeCell ref="A40:A42"/>
  </mergeCells>
  <pageMargins left="0.70866141732283472" right="0.70866141732283472" top="0.74803149606299213" bottom="0.64322916666666663" header="0.31496062992125984" footer="0.31496062992125984"/>
  <pageSetup paperSize="9" scale="80" orientation="landscape" r:id="rId1"/>
  <rowBreaks count="4" manualBreakCount="4">
    <brk id="24" max="6" man="1"/>
    <brk id="36" max="6" man="1"/>
    <brk id="51" max="6" man="1"/>
    <brk id="6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นิกร คงคาลัย</cp:lastModifiedBy>
  <cp:lastPrinted>2025-06-25T08:17:19Z</cp:lastPrinted>
  <dcterms:created xsi:type="dcterms:W3CDTF">2024-01-10T07:59:11Z</dcterms:created>
  <dcterms:modified xsi:type="dcterms:W3CDTF">2025-06-25T08:19:00Z</dcterms:modified>
</cp:coreProperties>
</file>