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F982DBC-B14F-4473-BCBA-5BC1076964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81029"/>
</workbook>
</file>

<file path=xl/calcChain.xml><?xml version="1.0" encoding="utf-8"?>
<calcChain xmlns="http://schemas.openxmlformats.org/spreadsheetml/2006/main">
  <c r="D26" i="1" l="1"/>
  <c r="D81" i="1" l="1"/>
  <c r="D71" i="1"/>
  <c r="D55" i="1"/>
  <c r="D39" i="1"/>
  <c r="D82" i="1" l="1"/>
</calcChain>
</file>

<file path=xl/sharedStrings.xml><?xml version="1.0" encoding="utf-8"?>
<sst xmlns="http://schemas.openxmlformats.org/spreadsheetml/2006/main" count="343" uniqueCount="115">
  <si>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</si>
  <si>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</si>
  <si>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</si>
  <si>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</si>
  <si>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</si>
  <si>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</si>
  <si>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</si>
  <si>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</si>
  <si>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</si>
  <si>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</si>
  <si>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ในชีวิตและทรัพย์สิน</t>
  </si>
  <si>
    <t>ประชาชนมีความปลอดภัย</t>
  </si>
  <si>
    <t xml:space="preserve"> -</t>
  </si>
  <si>
    <t>ค่าเบี้ยเลี้ยง ที่พัก พาหนะ</t>
  </si>
  <si>
    <t>"</t>
  </si>
  <si>
    <t>ค่าซ่อมแซมยานพาหนะ</t>
  </si>
  <si>
    <t>ค่าจ้างเหมาบริการ ทำความสะอาด</t>
  </si>
  <si>
    <t>ค่าวัสดุสำนักงาน</t>
  </si>
  <si>
    <t>ค่าวัสดุจราจร</t>
  </si>
  <si>
    <t>วัสดุอาหาร (ผู้ต้องหา)</t>
  </si>
  <si>
    <t>ค่าสาธารณูปโภค</t>
  </si>
  <si>
    <t>ความพึงพอใจของผู้เสียหาย พยาน</t>
  </si>
  <si>
    <t xml:space="preserve">ผู้ต้องหาต่อการดำเนินมาตรการ </t>
  </si>
  <si>
    <t>คุ้มครองสิทธิ์ ตามหลักมนุษยชนใน</t>
  </si>
  <si>
    <t>กระบวนการยุติธรรม</t>
  </si>
  <si>
    <t>ค่าตอบแทนสอบสวนคดีอาญา</t>
  </si>
  <si>
    <t>การทำสำนวนการสอบสวน</t>
  </si>
  <si>
    <t>-</t>
  </si>
  <si>
    <t>ความพึงพอใจของพนักงานสอบสวน</t>
  </si>
  <si>
    <t>ตามห่วงระยะเวลา</t>
  </si>
  <si>
    <t>เป็นกำลังใจในการปฏิบัติหน้าที่</t>
  </si>
  <si>
    <t>ป้องกันการเกิดอุบัติเหตุทางถนน</t>
  </si>
  <si>
    <t>ลดปัญหายาเสพติดในสถานศึกษา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</si>
  <si>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</si>
  <si>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</si>
  <si>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</si>
  <si>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กำหนดมาตรการในการ ประหยัดพลังงาน</t>
  </si>
  <si>
    <t xml:space="preserve">และเพิ่มประสิทธิภาพการบริการประชาชน </t>
  </si>
  <si>
    <t>ค่าใช้จ่ายสาธารณูปโภคลดลง</t>
  </si>
  <si>
    <t xml:space="preserve"> "</t>
  </si>
  <si>
    <t>ค่าตอบแทนนอกเวลาราชการ (OT)</t>
  </si>
  <si>
    <t>ค่าน้ำมันรถยนต์ รถจักรยานยนต์ (สนาม)</t>
  </si>
  <si>
    <t>ค่าน้ำมันรถยนต์ รถยนต์ (สนาม)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</si>
  <si>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</si>
  <si>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</si>
  <si>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</si>
  <si>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</si>
  <si>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</si>
  <si>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</si>
  <si>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ค่าตอบแทนพยาน</t>
  </si>
  <si>
    <t xml:space="preserve">โครงการ : ปราบปรามการค้ายาเสพติด  </t>
  </si>
  <si>
    <t>กิจกรรม : การสกัดกั้น ปราบปราม การผลิต การค้ายาเสพติด</t>
  </si>
  <si>
    <t>สามารถลดการแพร่ระบาด ในชุมชนเป้าหมาย</t>
  </si>
  <si>
    <t>ค่าน้ำมันเชื้อเพลิงสำหรับรถยนต์เช่า รถยนต์ตู้โดยสาร(ทดแทน)ฯ และรถยนต์เอนกประสงค์ (ทดแทน)</t>
  </si>
  <si>
    <t>โครงการ : การบังคับใช้กฎหมายอำนวยความยุติธรรม และบริการประชาชน</t>
  </si>
  <si>
    <t>กิจกรรม : การบังคับใช้กฎหมายและบริการประชาชน</t>
  </si>
  <si>
    <t>โครงการ : สร้างภูมิคุ้มกันและป้องกันยาเสพติด</t>
  </si>
  <si>
    <t>กิจกรรม : การสร้างภูมิคุ้มกันในกลุ่มเป้าหมายระดับโรงเรียนประถมศึกษา และมัธยมศึกษาหรือเทียบเท่า งบรายจ่ายอื่น รายการค่าใช้จ่าย</t>
  </si>
  <si>
    <t>การสร้างภาคีเครือข่ายต่อการเข้ามา มีส่วนร่วมในกิจกรรมของตำรวจ</t>
  </si>
  <si>
    <t>ประชาชนมีความปลอดภัย ในชีวิตและทรัพย์สิน</t>
  </si>
  <si>
    <t>เพื่อเพิ่มประสิทธิภาพให้กับข้าราชการ ตำรวจ ในการบริการประชาชน และ อำนวยความยุติธรรมได้อย่างรวดเร็ว</t>
  </si>
  <si>
    <t>การสร้างภูมิคุ้มกันในกลุ่ม เป้าหมายระดับโรงเรียน ประถมศึกษาหรือมัธยมศึกษา หรือเทียบเท่า</t>
  </si>
  <si>
    <t>ใช้ในการปฏิบัติหน้าที่  ป้องกันเหตุที่จะเกิดขึ้น</t>
  </si>
  <si>
    <t>รวมยอดทั้งหมด</t>
  </si>
  <si>
    <t>ยอดรวม</t>
  </si>
  <si>
    <t>ตรวจแล้วถูกต้อง</t>
  </si>
  <si>
    <t>รายการ</t>
  </si>
  <si>
    <t xml:space="preserve"> ข้อมูล ณ วันที่ 1 เมษายน พ.ศ. 2568</t>
  </si>
  <si>
    <t>ต.ค.67 - มี.ค.68</t>
  </si>
  <si>
    <t>กิจกรรม : การมีส่วนร่วมของประชาชนในการป้องกันอาชญากรรม</t>
  </si>
  <si>
    <t xml:space="preserve">กิจกรรม : การสร้างภูมิคุ้มกันในกลุ่มเป้าหมายระดับโรงเรียนประถมศึกษา และมัธยมศึกษาหรือเทียบเท่า </t>
  </si>
  <si>
    <t>ต.ค.67 - ก.ย.68</t>
  </si>
  <si>
    <t>งบรายจ่ายอื่น โครงการตำรวจประสานโรงเรียน ไตรมาส 1 - 2</t>
  </si>
  <si>
    <t>งบรายจ่าอื่น ค่าใช้จ่ายในการปราบปรามนักค้ายาเสพติดและสกัดกั้น การนำเข้า - ส่งออก (ร้อยละ 75)</t>
  </si>
  <si>
    <t>งบรายจ่ายอื่น โครงการดำเนินงานตำบลยั่งยืน (ร้อยละ 75)</t>
  </si>
  <si>
    <t>ป้องกันปราบปราม การแพร่ระบาด ในชุมชนเป้าหมาย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</si>
  <si>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</t>
  </si>
  <si>
    <t>งบดำเนินงาน ค่าตอบแทน ใช้สอย และวัสดุ</t>
  </si>
  <si>
    <t>ความพึงพอใจของชุมชน การมี ส่วนร่วมในการป้องกันอาชญากรรม</t>
  </si>
  <si>
    <t>รายการค่าเครื่องตรวจวัดแอลกอฮอล์ จัดสรรครั้งที่ 1 ไตรมาส 1 - 2 (6 เดือน)</t>
  </si>
  <si>
    <t>กำหนดหลักเกณฑ์ และวิธีการในการตรวจวัด</t>
  </si>
  <si>
    <t xml:space="preserve">การปฏิบัติต่อผู้ตรวจวัดแอลกอฮอล์ อย่างเป็นธรรม </t>
  </si>
  <si>
    <t>งบรายจ่ายอื่น โครงการรณรงค์ป้องกันและแก้ไขปัญหาอุบัติเหตุทางถนนช่วงเทศการสำคัญ (ปีใหม่)</t>
  </si>
  <si>
    <t>กำหนดมาตรการในการ บังคับใช้กฎหมายในช่วง เทศกาลปีใหม่</t>
  </si>
  <si>
    <t xml:space="preserve">งบดำเนินงาน ค่าตอบแทน ใช้สอยและวัสดุ เพื่อเป็นค่าเบี้ยเลี้ยงประชุมของ กต.ตร.สน. </t>
  </si>
  <si>
    <t>ค่าตอบแทน ใช้สอยและวัสดุ</t>
  </si>
  <si>
    <t>งบรายจ่ายอื่น โครงการรณรงค์ป้องกันและแก้ไขปัญหาอุบัติเหตุทางถนนช่วงเทศการสำคัญ (ลอยกระทง)</t>
  </si>
  <si>
    <t>กำหนดมาตรการในการ บังคับใช้กฎหมายในช่วง เทศกาลลอยกระทง</t>
  </si>
  <si>
    <t>ป้องกันการเกิดอุบัติเหตุทางถนน และ อาชญากรรม</t>
  </si>
  <si>
    <t>กิจกรรม : สกัดกั้น ปราบปราม การผลิต การค้ายาเสพติด</t>
  </si>
  <si>
    <t>งบรายจ่ายอื่น รายการค่าใช้จ่ายในการปราบปรามนักค้ายาเสพติด และสกัดกั้น การนำเข้า - ส่งออกยาเสพติด เพื่อเป็นค่าตอบแทนชุดปฏิบัติการปิดล้อมตรวจคนในการดำเนินการปิดล้อมตรวจคนยาเสพติด ครั้งที่ 1</t>
  </si>
  <si>
    <t>กิจกรรม : การผลิตและฝึกอบรมตำรวจ</t>
  </si>
  <si>
    <t>งบดำเนินงาน ค่าตอบแทน ใช้สอยและวัสดุ เพื่อเป็นค่าใช้จ่ายในส่วนของการฝึกหัดปฏิบัติราชการของ นสต. ประจำปีงบประมาณ พ.ศ.2565 ครั้งที่ 2</t>
  </si>
  <si>
    <t xml:space="preserve">โครงการ : ปราบปรามการค้ายาเสพติด งบรายจ่ายอื่น </t>
  </si>
  <si>
    <t>กิจกรรม : โครงการป้องกันและปราบปรามการแพร่ระบาดยาเสพติดตามนโยบายรัฐบาล</t>
  </si>
  <si>
    <t>ค่าใช้จ่ายในการตรวจพิสูจน์สารเสพติดในร่างกาย</t>
  </si>
  <si>
    <t xml:space="preserve">ป้องกันปราบปราม การแพร่ระบาด </t>
  </si>
  <si>
    <t>รายการเงินสำรองจ่ายเพื่อกรณีฉุกเฉินหรือจำเป็น</t>
  </si>
  <si>
    <t>เพื่อเป็นค่าใช้จ่ายในการจัดงานพิธีอัญเชิญพระบรมสารีริกธาตุ (พระเขี้ยวแก้ว)</t>
  </si>
  <si>
    <t>รักษาความสงบเรียบร้อย และการจราจร</t>
  </si>
  <si>
    <t>งบดำเนินงาน ค่าตอบแทน ใช้สอยและวัสดุ เพื่อเป็นค่าใช้จ่ายในการรักษาความสงบเรียบร้อยการชุมนุม เดือน ต.ค.- ธ.ค.67</t>
  </si>
  <si>
    <t>รักษาความสงบเรียบร้อย และความมั่นคงภายในประเทศ</t>
  </si>
  <si>
    <t>ต.ค.67 - ธ.ค.67</t>
  </si>
  <si>
    <t>เพิ่มประสิทธิภาพของกระบวนการยุติธรรม ให้ความเป็นธรรมกับประชาชน</t>
  </si>
  <si>
    <t>ความพึงพอใจของชุมชน การมีส่วนร่วมในการป้องกันอาชญากรรม</t>
  </si>
  <si>
    <t>เพื่อเป็นค่าเบี้ยเลี้ยงประชุมของ กต.ตร.สน.</t>
  </si>
  <si>
    <t>เพื่อเป็นค่าใช้จ่ายในส่วนของการฝึกหัดปฏิบัติราชการของ นสต. ประจำปีงบประมาณ พ.ศ.2565 ครั้งที่ 2</t>
  </si>
  <si>
    <t>ให้ความเป็นธรรมกับผู้เข้าตรวจพิสูจน์สารเสพติดในร่างกาย</t>
  </si>
  <si>
    <t xml:space="preserve">กิจกรรม : การสร้างภูมิคุ้มกันในกลุ่มเป้าหมายระดับโรงเรียนประถมศึกษาและมัธยมหรือเทียบเท่า </t>
  </si>
  <si>
    <t xml:space="preserve">งบรายจ่ายอื่น รายการค่าใช้จ่ายโครงการการศึกษาเพื่อต่อต้านการใช้ยาเสพติดในเด็กนักเรียน (D.A.R.E. ประเทศไทย) สำหรับเป็นค่าตอบแทนการสอนครูตำรวจ D.A.R.E. </t>
  </si>
  <si>
    <t xml:space="preserve">ประจำปีงบประมาณ พ.ศ. 2568 </t>
  </si>
  <si>
    <t>แผนการใช้จ่ายงบประมาณ สถานีตำรวจนครบาลจรเข้น้อย</t>
  </si>
  <si>
    <t>พ.ต.อ.</t>
  </si>
  <si>
    <t>( พรรณลบ  สำราญสม )</t>
  </si>
  <si>
    <t xml:space="preserve">  ผกก.สน.จรเข้น้อย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</si>
</sst>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0.5"/>
      <color theme="1"/>
      <name val="TH SarabunIT๙"/>
      <family val="2"/>
    </font>
    <font>
      <sz val="10"/>
      <color theme="1"/>
      <name val="TH SarabunIT๙"/>
      <family val="2"/>
    </font>
    <font>
      <b/>
      <sz val="12"/>
      <name val="TH SarabunIT๙"/>
      <family val="2"/>
    </font>
    <font>
      <sz val="8"/>
      <name val="Tahoma"/>
      <family val="2"/>
      <charset val="222"/>
      <scheme val="minor"/>
    </font>
    <font>
      <b/>
      <sz val="13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Protection="1">
      <protection locked="0"/>
    </xf>
    <xf numFmtId="188" fontId="6" fillId="2" borderId="8" xfId="1" applyNumberFormat="1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188" fontId="6" fillId="2" borderId="9" xfId="1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88" fontId="6" fillId="2" borderId="4" xfId="1" applyNumberFormat="1" applyFont="1" applyFill="1" applyBorder="1" applyAlignment="1" applyProtection="1">
      <alignment horizontal="center"/>
      <protection locked="0"/>
    </xf>
    <xf numFmtId="187" fontId="1" fillId="2" borderId="1" xfId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188" fontId="1" fillId="2" borderId="4" xfId="1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187" fontId="1" fillId="2" borderId="1" xfId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188" fontId="6" fillId="2" borderId="8" xfId="1" applyNumberFormat="1" applyFont="1" applyFill="1" applyBorder="1" applyProtection="1">
      <protection locked="0"/>
    </xf>
    <xf numFmtId="187" fontId="1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188" fontId="1" fillId="2" borderId="8" xfId="1" applyNumberFormat="1" applyFont="1" applyFill="1" applyBorder="1" applyAlignment="1" applyProtection="1">
      <alignment horizontal="center"/>
      <protection locked="0"/>
    </xf>
    <xf numFmtId="187" fontId="5" fillId="2" borderId="1" xfId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187" fontId="3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87" fontId="3" fillId="2" borderId="7" xfId="1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2" fillId="2" borderId="0" xfId="0" applyFont="1" applyFill="1" applyAlignment="1">
      <alignment horizontal="center"/>
    </xf>
    <xf numFmtId="187" fontId="1" fillId="2" borderId="0" xfId="1" applyFont="1" applyFill="1"/>
    <xf numFmtId="0" fontId="12" fillId="2" borderId="0" xfId="0" applyFont="1" applyFill="1" applyAlignment="1">
      <alignment horizontal="right"/>
    </xf>
    <xf numFmtId="188" fontId="1" fillId="2" borderId="0" xfId="1" applyNumberFormat="1" applyFont="1" applyFill="1" applyAlignment="1">
      <alignment horizontal="center"/>
    </xf>
    <xf numFmtId="188" fontId="12" fillId="2" borderId="0" xfId="1" applyNumberFormat="1" applyFont="1" applyFill="1" applyAlignment="1">
      <alignment horizontal="center"/>
    </xf>
    <xf numFmtId="188" fontId="1" fillId="2" borderId="0" xfId="1" applyNumberFormat="1" applyFont="1" applyFill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87" fontId="1" fillId="2" borderId="8" xfId="1" applyFont="1" applyFill="1" applyBorder="1" applyAlignment="1" applyProtection="1">
      <alignment horizontal="center" vertical="center" wrapText="1"/>
      <protection locked="0"/>
    </xf>
    <xf numFmtId="187" fontId="1" fillId="2" borderId="9" xfId="1" applyFont="1" applyFill="1" applyBorder="1" applyAlignment="1" applyProtection="1">
      <alignment horizontal="center" vertical="center" wrapText="1"/>
      <protection locked="0"/>
    </xf>
    <xf numFmtId="187" fontId="1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187" fontId="1" fillId="2" borderId="8" xfId="1" applyFont="1" applyFill="1" applyBorder="1" applyAlignment="1" applyProtection="1">
      <alignment horizontal="center"/>
      <protection locked="0"/>
    </xf>
    <xf numFmtId="187" fontId="1" fillId="2" borderId="9" xfId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187" fontId="1" fillId="2" borderId="12" xfId="1" applyFont="1" applyFill="1" applyBorder="1" applyAlignment="1" applyProtection="1">
      <alignment horizontal="center" vertical="center"/>
      <protection locked="0"/>
    </xf>
    <xf numFmtId="187" fontId="1" fillId="2" borderId="2" xfId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87" fontId="1" fillId="2" borderId="8" xfId="1" applyFont="1" applyFill="1" applyBorder="1" applyAlignment="1" applyProtection="1">
      <alignment horizontal="center" vertical="center"/>
      <protection locked="0"/>
    </xf>
    <xf numFmtId="187" fontId="1" fillId="2" borderId="9" xfId="1" applyFont="1" applyFill="1" applyBorder="1" applyAlignment="1" applyProtection="1">
      <alignment horizontal="center" vertical="center"/>
      <protection locked="0"/>
    </xf>
    <xf numFmtId="187" fontId="1" fillId="2" borderId="4" xfId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8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188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88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187" fontId="5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750093</xdr:colOff>
      <xdr:row>83</xdr:row>
      <xdr:rowOff>35718</xdr:rowOff>
    </xdr:from>
    <xdr:to>
      <xdr:col>2</xdr:col>
      <xdr:colOff>1185071</xdr:colOff>
      <xdr:row>85</xdr:row>
      <xdr:rowOff>55336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84E0F88-9BB8-4F66-86E9-92040C48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656" y="23443406"/>
          <a:ext cx="434978" cy="54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showGridLines="0" tabSelected="1" view="pageBreakPreview" topLeftCell="A55" zoomScale="80" zoomScaleNormal="80" zoomScaleSheetLayoutView="80" workbookViewId="0">
      <selection activeCell="K14" sqref="K14"/>
    </sheetView>
  </sheetViews>
  <sheetFormatPr defaultColWidth="9.125" defaultRowHeight="18.75" x14ac:dyDescent="0.3"/>
  <cols>
    <col min="1" max="1" width="5.125" style="51" customWidth="1"/>
    <col min="2" max="2" width="58.875" style="51" customWidth="1"/>
    <col min="3" max="3" width="26.25" style="57" customWidth="1"/>
    <col min="4" max="4" width="15.625" style="53" customWidth="1"/>
    <col min="5" max="5" width="6.625" style="51" customWidth="1"/>
    <col min="6" max="6" width="5.75" style="51" customWidth="1"/>
    <col min="7" max="7" width="5" style="51" bestFit="1" customWidth="1"/>
    <col min="8" max="8" width="4.125" style="51" customWidth="1"/>
    <col min="9" max="9" width="10.625" style="51" customWidth="1"/>
    <col min="10" max="10" width="26" style="51" customWidth="1"/>
    <col min="11" max="16384" width="9.125" style="1"/>
  </cols>
  <sheetData>
    <row r="1" spans="1:13" ht="18" customHeight="1" x14ac:dyDescent="0.3">
      <c r="A1" s="92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3" ht="18" customHeight="1" x14ac:dyDescent="0.3">
      <c r="A2" s="92" t="s">
        <v>110</v>
      </c>
      <c r="B2" s="92"/>
      <c r="C2" s="92"/>
      <c r="D2" s="92"/>
      <c r="E2" s="92"/>
      <c r="F2" s="92"/>
      <c r="G2" s="92"/>
      <c r="H2" s="92"/>
      <c r="I2" s="92"/>
      <c r="J2" s="92"/>
    </row>
    <row r="3" spans="1:13" ht="18" customHeight="1" x14ac:dyDescent="0.3">
      <c r="A3" s="93" t="s">
        <v>67</v>
      </c>
      <c r="B3" s="93"/>
      <c r="C3" s="93"/>
      <c r="D3" s="93"/>
      <c r="E3" s="93"/>
      <c r="F3" s="93"/>
      <c r="G3" s="93"/>
      <c r="H3" s="93"/>
      <c r="I3" s="93"/>
      <c r="J3" s="93"/>
    </row>
    <row r="4" spans="1:13" ht="18" customHeight="1" x14ac:dyDescent="0.3">
      <c r="A4" s="100" t="s">
        <v>0</v>
      </c>
      <c r="B4" s="97" t="s">
        <v>66</v>
      </c>
      <c r="C4" s="102" t="s">
        <v>1</v>
      </c>
      <c r="D4" s="94" t="s">
        <v>2</v>
      </c>
      <c r="E4" s="95"/>
      <c r="F4" s="95"/>
      <c r="G4" s="95"/>
      <c r="H4" s="96"/>
      <c r="I4" s="97" t="s">
        <v>8</v>
      </c>
      <c r="J4" s="97" t="s">
        <v>9</v>
      </c>
    </row>
    <row r="5" spans="1:13" x14ac:dyDescent="0.3">
      <c r="A5" s="101"/>
      <c r="B5" s="98"/>
      <c r="C5" s="103"/>
      <c r="D5" s="105" t="s">
        <v>3</v>
      </c>
      <c r="E5" s="106" t="s">
        <v>4</v>
      </c>
      <c r="F5" s="107" t="s">
        <v>5</v>
      </c>
      <c r="G5" s="101" t="s">
        <v>6</v>
      </c>
      <c r="H5" s="101" t="s">
        <v>7</v>
      </c>
      <c r="I5" s="98"/>
      <c r="J5" s="98"/>
    </row>
    <row r="6" spans="1:13" ht="18" customHeight="1" x14ac:dyDescent="0.3">
      <c r="A6" s="101"/>
      <c r="B6" s="98"/>
      <c r="C6" s="104"/>
      <c r="D6" s="105"/>
      <c r="E6" s="106"/>
      <c r="F6" s="107"/>
      <c r="G6" s="101"/>
      <c r="H6" s="101"/>
      <c r="I6" s="98"/>
      <c r="J6" s="99"/>
    </row>
    <row r="7" spans="1:13" x14ac:dyDescent="0.3">
      <c r="A7" s="3">
        <v>1</v>
      </c>
      <c r="B7" s="4" t="s">
        <v>54</v>
      </c>
      <c r="C7" s="5" t="s">
        <v>33</v>
      </c>
      <c r="D7" s="73"/>
      <c r="E7" s="3" t="s">
        <v>12</v>
      </c>
      <c r="F7" s="3" t="s">
        <v>12</v>
      </c>
      <c r="G7" s="3" t="s">
        <v>12</v>
      </c>
      <c r="H7" s="3" t="s">
        <v>12</v>
      </c>
      <c r="I7" s="6" t="s">
        <v>68</v>
      </c>
      <c r="J7" s="3" t="s">
        <v>11</v>
      </c>
    </row>
    <row r="8" spans="1:13" x14ac:dyDescent="0.3">
      <c r="A8" s="7"/>
      <c r="B8" s="8" t="s">
        <v>55</v>
      </c>
      <c r="C8" s="9" t="s">
        <v>34</v>
      </c>
      <c r="D8" s="74"/>
      <c r="E8" s="10"/>
      <c r="F8" s="11"/>
      <c r="G8" s="10"/>
      <c r="H8" s="10"/>
      <c r="I8" s="11"/>
      <c r="J8" s="7" t="s">
        <v>10</v>
      </c>
    </row>
    <row r="9" spans="1:13" ht="18.75" customHeight="1" x14ac:dyDescent="0.3">
      <c r="A9" s="7"/>
      <c r="B9" s="12" t="s">
        <v>40</v>
      </c>
      <c r="C9" s="13" t="s">
        <v>35</v>
      </c>
      <c r="D9" s="14">
        <v>777600</v>
      </c>
      <c r="E9" s="15" t="s">
        <v>27</v>
      </c>
      <c r="F9" s="15" t="s">
        <v>27</v>
      </c>
      <c r="G9" s="15" t="s">
        <v>27</v>
      </c>
      <c r="H9" s="15" t="s">
        <v>27</v>
      </c>
      <c r="I9" s="16" t="s">
        <v>14</v>
      </c>
      <c r="J9" s="17" t="s">
        <v>37</v>
      </c>
    </row>
    <row r="10" spans="1:13" x14ac:dyDescent="0.3">
      <c r="A10" s="7"/>
      <c r="B10" s="12" t="s">
        <v>13</v>
      </c>
      <c r="C10" s="18" t="s">
        <v>39</v>
      </c>
      <c r="D10" s="14">
        <v>93600</v>
      </c>
      <c r="E10" s="15" t="s">
        <v>12</v>
      </c>
      <c r="F10" s="15" t="s">
        <v>12</v>
      </c>
      <c r="G10" s="15" t="s">
        <v>12</v>
      </c>
      <c r="H10" s="15" t="s">
        <v>12</v>
      </c>
      <c r="I10" s="16" t="s">
        <v>14</v>
      </c>
      <c r="J10" s="16" t="s">
        <v>14</v>
      </c>
    </row>
    <row r="11" spans="1:13" x14ac:dyDescent="0.3">
      <c r="A11" s="7"/>
      <c r="B11" s="12" t="s">
        <v>15</v>
      </c>
      <c r="C11" s="18" t="s">
        <v>39</v>
      </c>
      <c r="D11" s="14">
        <v>19200</v>
      </c>
      <c r="E11" s="15" t="s">
        <v>12</v>
      </c>
      <c r="F11" s="15" t="s">
        <v>12</v>
      </c>
      <c r="G11" s="15" t="s">
        <v>12</v>
      </c>
      <c r="H11" s="15" t="s">
        <v>12</v>
      </c>
      <c r="I11" s="16" t="s">
        <v>14</v>
      </c>
      <c r="J11" s="16" t="s">
        <v>14</v>
      </c>
    </row>
    <row r="12" spans="1:13" x14ac:dyDescent="0.3">
      <c r="A12" s="7"/>
      <c r="B12" s="12" t="s">
        <v>16</v>
      </c>
      <c r="C12" s="18" t="s">
        <v>39</v>
      </c>
      <c r="D12" s="14">
        <v>42500</v>
      </c>
      <c r="E12" s="15" t="s">
        <v>12</v>
      </c>
      <c r="F12" s="15" t="s">
        <v>12</v>
      </c>
      <c r="G12" s="15" t="s">
        <v>12</v>
      </c>
      <c r="H12" s="15" t="s">
        <v>12</v>
      </c>
      <c r="I12" s="16" t="s">
        <v>14</v>
      </c>
      <c r="J12" s="16" t="s">
        <v>14</v>
      </c>
      <c r="M12"/>
    </row>
    <row r="13" spans="1:13" x14ac:dyDescent="0.3">
      <c r="A13" s="7"/>
      <c r="B13" s="19" t="s">
        <v>42</v>
      </c>
      <c r="C13" s="18" t="s">
        <v>39</v>
      </c>
      <c r="D13" s="14">
        <v>442500</v>
      </c>
      <c r="E13" s="15" t="s">
        <v>12</v>
      </c>
      <c r="F13" s="15" t="s">
        <v>12</v>
      </c>
      <c r="G13" s="15" t="s">
        <v>12</v>
      </c>
      <c r="H13" s="15" t="s">
        <v>12</v>
      </c>
      <c r="I13" s="16" t="s">
        <v>14</v>
      </c>
      <c r="J13" s="16" t="s">
        <v>14</v>
      </c>
    </row>
    <row r="14" spans="1:13" x14ac:dyDescent="0.3">
      <c r="A14" s="7"/>
      <c r="B14" s="19" t="s">
        <v>41</v>
      </c>
      <c r="C14" s="18" t="s">
        <v>39</v>
      </c>
      <c r="D14" s="14">
        <v>767000</v>
      </c>
      <c r="E14" s="15" t="s">
        <v>12</v>
      </c>
      <c r="F14" s="15" t="s">
        <v>12</v>
      </c>
      <c r="G14" s="15" t="s">
        <v>12</v>
      </c>
      <c r="H14" s="15" t="s">
        <v>12</v>
      </c>
      <c r="I14" s="16" t="s">
        <v>14</v>
      </c>
      <c r="J14" s="16" t="s">
        <v>14</v>
      </c>
    </row>
    <row r="15" spans="1:13" ht="21" customHeight="1" x14ac:dyDescent="0.3">
      <c r="A15" s="20"/>
      <c r="B15" s="19" t="s">
        <v>17</v>
      </c>
      <c r="C15" s="18" t="s">
        <v>39</v>
      </c>
      <c r="D15" s="14">
        <v>7400</v>
      </c>
      <c r="E15" s="15" t="s">
        <v>12</v>
      </c>
      <c r="F15" s="15" t="s">
        <v>12</v>
      </c>
      <c r="G15" s="15" t="s">
        <v>12</v>
      </c>
      <c r="H15" s="15" t="s">
        <v>12</v>
      </c>
      <c r="I15" s="16" t="s">
        <v>14</v>
      </c>
      <c r="J15" s="16" t="s">
        <v>14</v>
      </c>
    </row>
    <row r="16" spans="1:13" x14ac:dyDescent="0.3">
      <c r="A16" s="7"/>
      <c r="B16" s="19" t="s">
        <v>18</v>
      </c>
      <c r="C16" s="18" t="s">
        <v>39</v>
      </c>
      <c r="D16" s="21">
        <v>5300</v>
      </c>
      <c r="E16" s="15" t="s">
        <v>12</v>
      </c>
      <c r="F16" s="15" t="s">
        <v>12</v>
      </c>
      <c r="G16" s="15" t="s">
        <v>12</v>
      </c>
      <c r="H16" s="15" t="s">
        <v>12</v>
      </c>
      <c r="I16" s="16" t="s">
        <v>14</v>
      </c>
      <c r="J16" s="16" t="s">
        <v>14</v>
      </c>
    </row>
    <row r="17" spans="1:10" x14ac:dyDescent="0.3">
      <c r="A17" s="7"/>
      <c r="B17" s="12" t="s">
        <v>19</v>
      </c>
      <c r="C17" s="18" t="s">
        <v>39</v>
      </c>
      <c r="D17" s="21">
        <v>22500</v>
      </c>
      <c r="E17" s="15" t="s">
        <v>12</v>
      </c>
      <c r="F17" s="15" t="s">
        <v>12</v>
      </c>
      <c r="G17" s="15" t="s">
        <v>12</v>
      </c>
      <c r="H17" s="15" t="s">
        <v>12</v>
      </c>
      <c r="I17" s="16" t="s">
        <v>14</v>
      </c>
      <c r="J17" s="16" t="s">
        <v>14</v>
      </c>
    </row>
    <row r="18" spans="1:10" x14ac:dyDescent="0.3">
      <c r="A18" s="7"/>
      <c r="B18" s="22" t="s">
        <v>20</v>
      </c>
      <c r="C18" s="23" t="s">
        <v>36</v>
      </c>
      <c r="D18" s="21">
        <v>230800</v>
      </c>
      <c r="E18" s="15" t="s">
        <v>12</v>
      </c>
      <c r="F18" s="15" t="s">
        <v>12</v>
      </c>
      <c r="G18" s="15" t="s">
        <v>12</v>
      </c>
      <c r="H18" s="15" t="s">
        <v>12</v>
      </c>
      <c r="I18" s="16" t="s">
        <v>14</v>
      </c>
      <c r="J18" s="16" t="s">
        <v>38</v>
      </c>
    </row>
    <row r="19" spans="1:10" x14ac:dyDescent="0.3">
      <c r="A19" s="79"/>
      <c r="B19" s="22" t="s">
        <v>45</v>
      </c>
      <c r="C19" s="9" t="s">
        <v>21</v>
      </c>
      <c r="D19" s="24" t="s">
        <v>12</v>
      </c>
      <c r="E19" s="15" t="s">
        <v>12</v>
      </c>
      <c r="F19" s="15" t="s">
        <v>12</v>
      </c>
      <c r="G19" s="15" t="s">
        <v>12</v>
      </c>
      <c r="H19" s="15" t="s">
        <v>12</v>
      </c>
      <c r="I19" s="25" t="s">
        <v>68</v>
      </c>
      <c r="J19" s="7" t="s">
        <v>21</v>
      </c>
    </row>
    <row r="20" spans="1:10" ht="27.6" customHeight="1" x14ac:dyDescent="0.3">
      <c r="A20" s="79"/>
      <c r="B20" s="22" t="s">
        <v>46</v>
      </c>
      <c r="C20" s="9" t="s">
        <v>22</v>
      </c>
      <c r="D20" s="24" t="s">
        <v>12</v>
      </c>
      <c r="E20" s="15" t="s">
        <v>12</v>
      </c>
      <c r="F20" s="15" t="s">
        <v>12</v>
      </c>
      <c r="G20" s="15" t="s">
        <v>12</v>
      </c>
      <c r="H20" s="15" t="s">
        <v>12</v>
      </c>
      <c r="I20" s="25" t="s">
        <v>14</v>
      </c>
      <c r="J20" s="7" t="s">
        <v>22</v>
      </c>
    </row>
    <row r="21" spans="1:10" ht="27.6" customHeight="1" x14ac:dyDescent="0.3">
      <c r="A21" s="79"/>
      <c r="B21" s="22" t="s">
        <v>47</v>
      </c>
      <c r="C21" s="9" t="s">
        <v>23</v>
      </c>
      <c r="D21" s="24" t="s">
        <v>12</v>
      </c>
      <c r="E21" s="15" t="s">
        <v>12</v>
      </c>
      <c r="F21" s="15" t="s">
        <v>12</v>
      </c>
      <c r="G21" s="15" t="s">
        <v>12</v>
      </c>
      <c r="H21" s="15" t="s">
        <v>12</v>
      </c>
      <c r="I21" s="25" t="s">
        <v>14</v>
      </c>
      <c r="J21" s="7" t="s">
        <v>23</v>
      </c>
    </row>
    <row r="22" spans="1:10" ht="24.6" customHeight="1" x14ac:dyDescent="0.3">
      <c r="A22" s="79"/>
      <c r="B22" s="22" t="s">
        <v>48</v>
      </c>
      <c r="C22" s="13" t="s">
        <v>24</v>
      </c>
      <c r="D22" s="24" t="s">
        <v>12</v>
      </c>
      <c r="E22" s="15" t="s">
        <v>12</v>
      </c>
      <c r="F22" s="15" t="s">
        <v>12</v>
      </c>
      <c r="G22" s="15" t="s">
        <v>12</v>
      </c>
      <c r="H22" s="15" t="s">
        <v>12</v>
      </c>
      <c r="I22" s="26" t="s">
        <v>14</v>
      </c>
      <c r="J22" s="7" t="s">
        <v>24</v>
      </c>
    </row>
    <row r="23" spans="1:10" ht="24.6" customHeight="1" x14ac:dyDescent="0.3">
      <c r="A23" s="75"/>
      <c r="B23" s="22" t="s">
        <v>49</v>
      </c>
      <c r="C23" s="27" t="s">
        <v>39</v>
      </c>
      <c r="D23" s="24" t="s">
        <v>12</v>
      </c>
      <c r="E23" s="15" t="s">
        <v>12</v>
      </c>
      <c r="F23" s="15" t="s">
        <v>12</v>
      </c>
      <c r="G23" s="15" t="s">
        <v>12</v>
      </c>
      <c r="H23" s="15" t="s">
        <v>12</v>
      </c>
      <c r="I23" s="25" t="s">
        <v>68</v>
      </c>
      <c r="J23" s="25" t="s">
        <v>14</v>
      </c>
    </row>
    <row r="24" spans="1:10" x14ac:dyDescent="0.3">
      <c r="A24" s="75"/>
      <c r="B24" s="84" t="s">
        <v>25</v>
      </c>
      <c r="C24" s="3" t="s">
        <v>26</v>
      </c>
      <c r="D24" s="86" t="s">
        <v>27</v>
      </c>
      <c r="E24" s="82" t="s">
        <v>12</v>
      </c>
      <c r="F24" s="58" t="s">
        <v>12</v>
      </c>
      <c r="G24" s="58" t="s">
        <v>12</v>
      </c>
      <c r="H24" s="58" t="s">
        <v>12</v>
      </c>
      <c r="I24" s="80" t="s">
        <v>68</v>
      </c>
      <c r="J24" s="7" t="s">
        <v>28</v>
      </c>
    </row>
    <row r="25" spans="1:10" x14ac:dyDescent="0.3">
      <c r="A25" s="75"/>
      <c r="B25" s="85"/>
      <c r="C25" s="11" t="s">
        <v>29</v>
      </c>
      <c r="D25" s="87"/>
      <c r="E25" s="83"/>
      <c r="F25" s="60"/>
      <c r="G25" s="60"/>
      <c r="H25" s="60"/>
      <c r="I25" s="81"/>
      <c r="J25" s="11" t="s">
        <v>30</v>
      </c>
    </row>
    <row r="26" spans="1:10" x14ac:dyDescent="0.3">
      <c r="A26" s="76" t="s">
        <v>64</v>
      </c>
      <c r="B26" s="77"/>
      <c r="C26" s="78"/>
      <c r="D26" s="28">
        <f>D18+D17+D16+D15+D14+D13+D12+D11+D10+D9</f>
        <v>2408400</v>
      </c>
      <c r="E26" s="29" t="s">
        <v>12</v>
      </c>
      <c r="F26" s="2" t="s">
        <v>12</v>
      </c>
      <c r="G26" s="2" t="s">
        <v>12</v>
      </c>
      <c r="H26" s="2" t="s">
        <v>12</v>
      </c>
      <c r="I26" s="30"/>
      <c r="J26" s="31"/>
    </row>
    <row r="27" spans="1:10" x14ac:dyDescent="0.3">
      <c r="A27" s="70">
        <v>2</v>
      </c>
      <c r="B27" s="32" t="s">
        <v>43</v>
      </c>
      <c r="C27" s="82" t="s">
        <v>24</v>
      </c>
      <c r="D27" s="89">
        <v>82900</v>
      </c>
      <c r="E27" s="82" t="s">
        <v>12</v>
      </c>
      <c r="F27" s="82" t="s">
        <v>12</v>
      </c>
      <c r="G27" s="82" t="s">
        <v>12</v>
      </c>
      <c r="H27" s="82" t="s">
        <v>12</v>
      </c>
      <c r="I27" s="64" t="s">
        <v>68</v>
      </c>
      <c r="J27" s="58" t="s">
        <v>103</v>
      </c>
    </row>
    <row r="28" spans="1:10" x14ac:dyDescent="0.3">
      <c r="A28" s="71"/>
      <c r="B28" s="33" t="s">
        <v>44</v>
      </c>
      <c r="C28" s="88"/>
      <c r="D28" s="90"/>
      <c r="E28" s="88"/>
      <c r="F28" s="88"/>
      <c r="G28" s="88"/>
      <c r="H28" s="88"/>
      <c r="I28" s="65"/>
      <c r="J28" s="59"/>
    </row>
    <row r="29" spans="1:10" ht="19.899999999999999" customHeight="1" x14ac:dyDescent="0.3">
      <c r="A29" s="72"/>
      <c r="B29" s="34"/>
      <c r="C29" s="83"/>
      <c r="D29" s="91"/>
      <c r="E29" s="83"/>
      <c r="F29" s="83"/>
      <c r="G29" s="83"/>
      <c r="H29" s="83"/>
      <c r="I29" s="66"/>
      <c r="J29" s="60"/>
    </row>
    <row r="30" spans="1:10" ht="18" customHeight="1" x14ac:dyDescent="0.3">
      <c r="A30" s="70">
        <v>3</v>
      </c>
      <c r="B30" s="35" t="s">
        <v>56</v>
      </c>
      <c r="C30" s="58" t="s">
        <v>61</v>
      </c>
      <c r="D30" s="89">
        <v>2140</v>
      </c>
      <c r="E30" s="82" t="s">
        <v>27</v>
      </c>
      <c r="F30" s="82" t="s">
        <v>27</v>
      </c>
      <c r="G30" s="82" t="s">
        <v>27</v>
      </c>
      <c r="H30" s="82" t="s">
        <v>27</v>
      </c>
      <c r="I30" s="64" t="s">
        <v>68</v>
      </c>
      <c r="J30" s="58" t="s">
        <v>32</v>
      </c>
    </row>
    <row r="31" spans="1:10" ht="37.5" x14ac:dyDescent="0.3">
      <c r="A31" s="71"/>
      <c r="B31" s="36" t="s">
        <v>57</v>
      </c>
      <c r="C31" s="59"/>
      <c r="D31" s="90"/>
      <c r="E31" s="88"/>
      <c r="F31" s="88"/>
      <c r="G31" s="88"/>
      <c r="H31" s="88"/>
      <c r="I31" s="65"/>
      <c r="J31" s="59"/>
    </row>
    <row r="32" spans="1:10" x14ac:dyDescent="0.3">
      <c r="A32" s="71"/>
      <c r="B32" s="37" t="s">
        <v>72</v>
      </c>
      <c r="C32" s="60"/>
      <c r="D32" s="91"/>
      <c r="E32" s="83"/>
      <c r="F32" s="83"/>
      <c r="G32" s="83"/>
      <c r="H32" s="83"/>
      <c r="I32" s="66"/>
      <c r="J32" s="60"/>
    </row>
    <row r="33" spans="1:10" x14ac:dyDescent="0.3">
      <c r="A33" s="70">
        <v>4</v>
      </c>
      <c r="B33" s="35" t="s">
        <v>56</v>
      </c>
      <c r="C33" s="58" t="s">
        <v>61</v>
      </c>
      <c r="D33" s="89">
        <v>58500</v>
      </c>
      <c r="E33" s="82" t="s">
        <v>27</v>
      </c>
      <c r="F33" s="82" t="s">
        <v>27</v>
      </c>
      <c r="G33" s="82" t="s">
        <v>27</v>
      </c>
      <c r="H33" s="82" t="s">
        <v>27</v>
      </c>
      <c r="I33" s="64" t="s">
        <v>71</v>
      </c>
      <c r="J33" s="58" t="s">
        <v>32</v>
      </c>
    </row>
    <row r="34" spans="1:10" ht="37.5" x14ac:dyDescent="0.3">
      <c r="A34" s="71"/>
      <c r="B34" s="36" t="s">
        <v>70</v>
      </c>
      <c r="C34" s="59"/>
      <c r="D34" s="90"/>
      <c r="E34" s="88"/>
      <c r="F34" s="88"/>
      <c r="G34" s="88"/>
      <c r="H34" s="88"/>
      <c r="I34" s="65"/>
      <c r="J34" s="59"/>
    </row>
    <row r="35" spans="1:10" x14ac:dyDescent="0.3">
      <c r="A35" s="72"/>
      <c r="B35" s="37" t="s">
        <v>74</v>
      </c>
      <c r="C35" s="60"/>
      <c r="D35" s="91"/>
      <c r="E35" s="83"/>
      <c r="F35" s="83"/>
      <c r="G35" s="83"/>
      <c r="H35" s="83"/>
      <c r="I35" s="66"/>
      <c r="J35" s="60"/>
    </row>
    <row r="36" spans="1:10" x14ac:dyDescent="0.3">
      <c r="A36" s="70">
        <v>5</v>
      </c>
      <c r="B36" s="38" t="s">
        <v>50</v>
      </c>
      <c r="C36" s="58" t="s">
        <v>75</v>
      </c>
      <c r="D36" s="89">
        <v>11850</v>
      </c>
      <c r="E36" s="82" t="s">
        <v>27</v>
      </c>
      <c r="F36" s="82" t="s">
        <v>27</v>
      </c>
      <c r="G36" s="82" t="s">
        <v>27</v>
      </c>
      <c r="H36" s="82" t="s">
        <v>27</v>
      </c>
      <c r="I36" s="64" t="s">
        <v>71</v>
      </c>
      <c r="J36" s="58" t="s">
        <v>52</v>
      </c>
    </row>
    <row r="37" spans="1:10" x14ac:dyDescent="0.3">
      <c r="A37" s="71"/>
      <c r="B37" s="37" t="s">
        <v>51</v>
      </c>
      <c r="C37" s="59"/>
      <c r="D37" s="90"/>
      <c r="E37" s="88"/>
      <c r="F37" s="88"/>
      <c r="G37" s="88"/>
      <c r="H37" s="88"/>
      <c r="I37" s="65"/>
      <c r="J37" s="59"/>
    </row>
    <row r="38" spans="1:10" ht="37.5" x14ac:dyDescent="0.3">
      <c r="A38" s="72"/>
      <c r="B38" s="36" t="s">
        <v>73</v>
      </c>
      <c r="C38" s="60"/>
      <c r="D38" s="91"/>
      <c r="E38" s="83"/>
      <c r="F38" s="83"/>
      <c r="G38" s="83"/>
      <c r="H38" s="83"/>
      <c r="I38" s="66"/>
      <c r="J38" s="60"/>
    </row>
    <row r="39" spans="1:10" ht="24" customHeight="1" x14ac:dyDescent="0.3">
      <c r="A39" s="67" t="s">
        <v>64</v>
      </c>
      <c r="B39" s="68"/>
      <c r="C39" s="69"/>
      <c r="D39" s="39">
        <f>SUM(D27:D38)</f>
        <v>155390</v>
      </c>
      <c r="E39" s="40"/>
      <c r="F39" s="40"/>
      <c r="G39" s="40"/>
      <c r="H39" s="40"/>
      <c r="I39" s="25"/>
      <c r="J39" s="40"/>
    </row>
    <row r="40" spans="1:10" x14ac:dyDescent="0.3">
      <c r="A40" s="70">
        <v>6</v>
      </c>
      <c r="B40" s="41" t="s">
        <v>54</v>
      </c>
      <c r="C40" s="58" t="s">
        <v>58</v>
      </c>
      <c r="D40" s="89">
        <v>15000</v>
      </c>
      <c r="E40" s="82" t="s">
        <v>27</v>
      </c>
      <c r="F40" s="82" t="s">
        <v>27</v>
      </c>
      <c r="G40" s="82" t="s">
        <v>27</v>
      </c>
      <c r="H40" s="82" t="s">
        <v>27</v>
      </c>
      <c r="I40" s="64" t="s">
        <v>71</v>
      </c>
      <c r="J40" s="58" t="s">
        <v>104</v>
      </c>
    </row>
    <row r="41" spans="1:10" x14ac:dyDescent="0.3">
      <c r="A41" s="71"/>
      <c r="B41" s="33" t="s">
        <v>69</v>
      </c>
      <c r="C41" s="59"/>
      <c r="D41" s="90"/>
      <c r="E41" s="88"/>
      <c r="F41" s="88"/>
      <c r="G41" s="88"/>
      <c r="H41" s="88"/>
      <c r="I41" s="65"/>
      <c r="J41" s="59"/>
    </row>
    <row r="42" spans="1:10" ht="37.5" x14ac:dyDescent="0.3">
      <c r="A42" s="72"/>
      <c r="B42" s="36" t="s">
        <v>76</v>
      </c>
      <c r="C42" s="60"/>
      <c r="D42" s="91"/>
      <c r="E42" s="83"/>
      <c r="F42" s="83"/>
      <c r="G42" s="83"/>
      <c r="H42" s="83"/>
      <c r="I42" s="66"/>
      <c r="J42" s="60"/>
    </row>
    <row r="43" spans="1:10" x14ac:dyDescent="0.3">
      <c r="A43" s="70">
        <v>7</v>
      </c>
      <c r="B43" s="41" t="s">
        <v>54</v>
      </c>
      <c r="C43" s="58" t="s">
        <v>58</v>
      </c>
      <c r="D43" s="89">
        <v>46600</v>
      </c>
      <c r="E43" s="82" t="s">
        <v>27</v>
      </c>
      <c r="F43" s="82" t="s">
        <v>27</v>
      </c>
      <c r="G43" s="82" t="s">
        <v>27</v>
      </c>
      <c r="H43" s="82" t="s">
        <v>27</v>
      </c>
      <c r="I43" s="64" t="s">
        <v>71</v>
      </c>
      <c r="J43" s="58" t="s">
        <v>78</v>
      </c>
    </row>
    <row r="44" spans="1:10" x14ac:dyDescent="0.3">
      <c r="A44" s="71"/>
      <c r="B44" s="33" t="s">
        <v>69</v>
      </c>
      <c r="C44" s="59"/>
      <c r="D44" s="90"/>
      <c r="E44" s="88"/>
      <c r="F44" s="88"/>
      <c r="G44" s="88"/>
      <c r="H44" s="88"/>
      <c r="I44" s="65"/>
      <c r="J44" s="59"/>
    </row>
    <row r="45" spans="1:10" x14ac:dyDescent="0.3">
      <c r="A45" s="72"/>
      <c r="B45" s="36" t="s">
        <v>77</v>
      </c>
      <c r="C45" s="60"/>
      <c r="D45" s="91"/>
      <c r="E45" s="83"/>
      <c r="F45" s="83"/>
      <c r="G45" s="83"/>
      <c r="H45" s="83"/>
      <c r="I45" s="66"/>
      <c r="J45" s="60"/>
    </row>
    <row r="46" spans="1:10" x14ac:dyDescent="0.3">
      <c r="A46" s="70">
        <v>8</v>
      </c>
      <c r="B46" s="41" t="s">
        <v>54</v>
      </c>
      <c r="C46" s="58" t="s">
        <v>80</v>
      </c>
      <c r="D46" s="89">
        <v>2217</v>
      </c>
      <c r="E46" s="82" t="s">
        <v>27</v>
      </c>
      <c r="F46" s="82" t="s">
        <v>27</v>
      </c>
      <c r="G46" s="82" t="s">
        <v>27</v>
      </c>
      <c r="H46" s="82" t="s">
        <v>27</v>
      </c>
      <c r="I46" s="64" t="s">
        <v>68</v>
      </c>
      <c r="J46" s="58" t="s">
        <v>81</v>
      </c>
    </row>
    <row r="47" spans="1:10" x14ac:dyDescent="0.3">
      <c r="A47" s="71"/>
      <c r="B47" s="42" t="s">
        <v>55</v>
      </c>
      <c r="C47" s="59"/>
      <c r="D47" s="90"/>
      <c r="E47" s="88"/>
      <c r="F47" s="88"/>
      <c r="G47" s="88"/>
      <c r="H47" s="88"/>
      <c r="I47" s="65"/>
      <c r="J47" s="59"/>
    </row>
    <row r="48" spans="1:10" x14ac:dyDescent="0.3">
      <c r="A48" s="72"/>
      <c r="B48" s="36" t="s">
        <v>79</v>
      </c>
      <c r="C48" s="60"/>
      <c r="D48" s="91"/>
      <c r="E48" s="83"/>
      <c r="F48" s="83"/>
      <c r="G48" s="83"/>
      <c r="H48" s="83"/>
      <c r="I48" s="66"/>
      <c r="J48" s="60"/>
    </row>
    <row r="49" spans="1:10" x14ac:dyDescent="0.3">
      <c r="A49" s="70">
        <v>9</v>
      </c>
      <c r="B49" s="41" t="s">
        <v>54</v>
      </c>
      <c r="C49" s="58" t="s">
        <v>83</v>
      </c>
      <c r="D49" s="61">
        <v>24000</v>
      </c>
      <c r="E49" s="58" t="s">
        <v>27</v>
      </c>
      <c r="F49" s="58" t="s">
        <v>27</v>
      </c>
      <c r="G49" s="58" t="s">
        <v>27</v>
      </c>
      <c r="H49" s="58" t="s">
        <v>27</v>
      </c>
      <c r="I49" s="64" t="s">
        <v>71</v>
      </c>
      <c r="J49" s="58" t="s">
        <v>31</v>
      </c>
    </row>
    <row r="50" spans="1:10" x14ac:dyDescent="0.3">
      <c r="A50" s="71"/>
      <c r="B50" s="42" t="s">
        <v>55</v>
      </c>
      <c r="C50" s="59"/>
      <c r="D50" s="62"/>
      <c r="E50" s="59"/>
      <c r="F50" s="59"/>
      <c r="G50" s="59"/>
      <c r="H50" s="59"/>
      <c r="I50" s="65"/>
      <c r="J50" s="59"/>
    </row>
    <row r="51" spans="1:10" ht="37.5" x14ac:dyDescent="0.3">
      <c r="A51" s="72"/>
      <c r="B51" s="36" t="s">
        <v>82</v>
      </c>
      <c r="C51" s="60"/>
      <c r="D51" s="63"/>
      <c r="E51" s="60"/>
      <c r="F51" s="60"/>
      <c r="G51" s="60"/>
      <c r="H51" s="60"/>
      <c r="I51" s="66"/>
      <c r="J51" s="60"/>
    </row>
    <row r="52" spans="1:10" x14ac:dyDescent="0.3">
      <c r="A52" s="70">
        <v>10</v>
      </c>
      <c r="B52" s="41" t="s">
        <v>54</v>
      </c>
      <c r="C52" s="58" t="s">
        <v>60</v>
      </c>
      <c r="D52" s="61">
        <v>60000</v>
      </c>
      <c r="E52" s="58" t="s">
        <v>27</v>
      </c>
      <c r="F52" s="58" t="s">
        <v>27</v>
      </c>
      <c r="G52" s="58" t="s">
        <v>27</v>
      </c>
      <c r="H52" s="58" t="s">
        <v>27</v>
      </c>
      <c r="I52" s="64" t="s">
        <v>68</v>
      </c>
      <c r="J52" s="58" t="s">
        <v>62</v>
      </c>
    </row>
    <row r="53" spans="1:10" x14ac:dyDescent="0.3">
      <c r="A53" s="71"/>
      <c r="B53" s="43" t="s">
        <v>55</v>
      </c>
      <c r="C53" s="59"/>
      <c r="D53" s="62"/>
      <c r="E53" s="59"/>
      <c r="F53" s="59"/>
      <c r="G53" s="59"/>
      <c r="H53" s="59"/>
      <c r="I53" s="65"/>
      <c r="J53" s="59"/>
    </row>
    <row r="54" spans="1:10" ht="37.5" x14ac:dyDescent="0.3">
      <c r="A54" s="72"/>
      <c r="B54" s="44" t="s">
        <v>53</v>
      </c>
      <c r="C54" s="60"/>
      <c r="D54" s="63"/>
      <c r="E54" s="60"/>
      <c r="F54" s="60"/>
      <c r="G54" s="60"/>
      <c r="H54" s="60"/>
      <c r="I54" s="66"/>
      <c r="J54" s="60"/>
    </row>
    <row r="55" spans="1:10" ht="22.5" customHeight="1" x14ac:dyDescent="0.3">
      <c r="A55" s="67" t="s">
        <v>64</v>
      </c>
      <c r="B55" s="68"/>
      <c r="C55" s="69"/>
      <c r="D55" s="39">
        <f>SUM(D40:D54)</f>
        <v>147817</v>
      </c>
      <c r="E55" s="40"/>
      <c r="F55" s="40"/>
      <c r="G55" s="40"/>
      <c r="H55" s="40"/>
      <c r="I55" s="25"/>
      <c r="J55" s="40"/>
    </row>
    <row r="56" spans="1:10" x14ac:dyDescent="0.3">
      <c r="A56" s="70">
        <v>11</v>
      </c>
      <c r="B56" s="41" t="s">
        <v>54</v>
      </c>
      <c r="C56" s="61" t="s">
        <v>85</v>
      </c>
      <c r="D56" s="61">
        <v>15000</v>
      </c>
      <c r="E56" s="61" t="s">
        <v>27</v>
      </c>
      <c r="F56" s="61" t="s">
        <v>27</v>
      </c>
      <c r="G56" s="61" t="s">
        <v>27</v>
      </c>
      <c r="H56" s="61" t="s">
        <v>27</v>
      </c>
      <c r="I56" s="64" t="s">
        <v>71</v>
      </c>
      <c r="J56" s="61" t="s">
        <v>105</v>
      </c>
    </row>
    <row r="57" spans="1:10" x14ac:dyDescent="0.3">
      <c r="A57" s="71"/>
      <c r="B57" s="43" t="s">
        <v>55</v>
      </c>
      <c r="C57" s="62"/>
      <c r="D57" s="62"/>
      <c r="E57" s="62"/>
      <c r="F57" s="62"/>
      <c r="G57" s="62"/>
      <c r="H57" s="62"/>
      <c r="I57" s="65"/>
      <c r="J57" s="62"/>
    </row>
    <row r="58" spans="1:10" x14ac:dyDescent="0.3">
      <c r="A58" s="72"/>
      <c r="B58" s="44" t="s">
        <v>84</v>
      </c>
      <c r="C58" s="63"/>
      <c r="D58" s="63"/>
      <c r="E58" s="63"/>
      <c r="F58" s="63"/>
      <c r="G58" s="63"/>
      <c r="H58" s="63"/>
      <c r="I58" s="66"/>
      <c r="J58" s="63"/>
    </row>
    <row r="59" spans="1:10" x14ac:dyDescent="0.3">
      <c r="A59" s="70">
        <v>12</v>
      </c>
      <c r="B59" s="41" t="s">
        <v>54</v>
      </c>
      <c r="C59" s="61" t="s">
        <v>87</v>
      </c>
      <c r="D59" s="61">
        <v>4000</v>
      </c>
      <c r="E59" s="61" t="s">
        <v>27</v>
      </c>
      <c r="F59" s="61" t="s">
        <v>27</v>
      </c>
      <c r="G59" s="61" t="s">
        <v>27</v>
      </c>
      <c r="H59" s="61" t="s">
        <v>27</v>
      </c>
      <c r="I59" s="64" t="s">
        <v>71</v>
      </c>
      <c r="J59" s="61" t="s">
        <v>88</v>
      </c>
    </row>
    <row r="60" spans="1:10" x14ac:dyDescent="0.3">
      <c r="A60" s="71"/>
      <c r="B60" s="42" t="s">
        <v>55</v>
      </c>
      <c r="C60" s="62"/>
      <c r="D60" s="62"/>
      <c r="E60" s="62"/>
      <c r="F60" s="62"/>
      <c r="G60" s="62"/>
      <c r="H60" s="62"/>
      <c r="I60" s="65"/>
      <c r="J60" s="62"/>
    </row>
    <row r="61" spans="1:10" ht="37.5" x14ac:dyDescent="0.3">
      <c r="A61" s="72"/>
      <c r="B61" s="36" t="s">
        <v>86</v>
      </c>
      <c r="C61" s="63"/>
      <c r="D61" s="63"/>
      <c r="E61" s="63"/>
      <c r="F61" s="63"/>
      <c r="G61" s="63"/>
      <c r="H61" s="63"/>
      <c r="I61" s="66"/>
      <c r="J61" s="63"/>
    </row>
    <row r="62" spans="1:10" x14ac:dyDescent="0.3">
      <c r="A62" s="70">
        <v>13</v>
      </c>
      <c r="B62" s="41" t="s">
        <v>54</v>
      </c>
      <c r="C62" s="61" t="s">
        <v>85</v>
      </c>
      <c r="D62" s="61">
        <v>7510.91</v>
      </c>
      <c r="E62" s="61" t="s">
        <v>27</v>
      </c>
      <c r="F62" s="61" t="s">
        <v>27</v>
      </c>
      <c r="G62" s="61" t="s">
        <v>27</v>
      </c>
      <c r="H62" s="61" t="s">
        <v>27</v>
      </c>
      <c r="I62" s="64" t="s">
        <v>71</v>
      </c>
      <c r="J62" s="61" t="s">
        <v>106</v>
      </c>
    </row>
    <row r="63" spans="1:10" x14ac:dyDescent="0.3">
      <c r="A63" s="71"/>
      <c r="B63" s="36" t="s">
        <v>91</v>
      </c>
      <c r="C63" s="62"/>
      <c r="D63" s="62"/>
      <c r="E63" s="62"/>
      <c r="F63" s="62"/>
      <c r="G63" s="62"/>
      <c r="H63" s="62"/>
      <c r="I63" s="65"/>
      <c r="J63" s="62"/>
    </row>
    <row r="64" spans="1:10" ht="37.5" x14ac:dyDescent="0.3">
      <c r="A64" s="72"/>
      <c r="B64" s="36" t="s">
        <v>92</v>
      </c>
      <c r="C64" s="63"/>
      <c r="D64" s="63"/>
      <c r="E64" s="63"/>
      <c r="F64" s="63"/>
      <c r="G64" s="63"/>
      <c r="H64" s="63"/>
      <c r="I64" s="66"/>
      <c r="J64" s="63"/>
    </row>
    <row r="65" spans="1:10" x14ac:dyDescent="0.3">
      <c r="A65" s="70">
        <v>14</v>
      </c>
      <c r="B65" s="45" t="s">
        <v>50</v>
      </c>
      <c r="C65" s="58" t="s">
        <v>75</v>
      </c>
      <c r="D65" s="61">
        <v>10000</v>
      </c>
      <c r="E65" s="61" t="s">
        <v>27</v>
      </c>
      <c r="F65" s="61" t="s">
        <v>27</v>
      </c>
      <c r="G65" s="61" t="s">
        <v>27</v>
      </c>
      <c r="H65" s="61" t="s">
        <v>27</v>
      </c>
      <c r="I65" s="64" t="s">
        <v>71</v>
      </c>
      <c r="J65" s="58" t="s">
        <v>52</v>
      </c>
    </row>
    <row r="66" spans="1:10" x14ac:dyDescent="0.3">
      <c r="A66" s="71"/>
      <c r="B66" s="36" t="s">
        <v>89</v>
      </c>
      <c r="C66" s="59"/>
      <c r="D66" s="62"/>
      <c r="E66" s="62"/>
      <c r="F66" s="62"/>
      <c r="G66" s="62"/>
      <c r="H66" s="62"/>
      <c r="I66" s="65"/>
      <c r="J66" s="59"/>
    </row>
    <row r="67" spans="1:10" ht="56.25" x14ac:dyDescent="0.3">
      <c r="A67" s="72"/>
      <c r="B67" s="36" t="s">
        <v>90</v>
      </c>
      <c r="C67" s="60"/>
      <c r="D67" s="63"/>
      <c r="E67" s="63"/>
      <c r="F67" s="63"/>
      <c r="G67" s="63"/>
      <c r="H67" s="63"/>
      <c r="I67" s="66"/>
      <c r="J67" s="60"/>
    </row>
    <row r="68" spans="1:10" x14ac:dyDescent="0.3">
      <c r="A68" s="46">
        <v>15</v>
      </c>
      <c r="B68" s="38" t="s">
        <v>93</v>
      </c>
      <c r="C68" s="61" t="s">
        <v>96</v>
      </c>
      <c r="D68" s="61">
        <v>1500</v>
      </c>
      <c r="E68" s="61" t="s">
        <v>27</v>
      </c>
      <c r="F68" s="61" t="s">
        <v>27</v>
      </c>
      <c r="G68" s="61" t="s">
        <v>27</v>
      </c>
      <c r="H68" s="61" t="s">
        <v>27</v>
      </c>
      <c r="I68" s="64" t="s">
        <v>71</v>
      </c>
      <c r="J68" s="58" t="s">
        <v>107</v>
      </c>
    </row>
    <row r="69" spans="1:10" x14ac:dyDescent="0.3">
      <c r="A69" s="46"/>
      <c r="B69" s="36" t="s">
        <v>94</v>
      </c>
      <c r="C69" s="62"/>
      <c r="D69" s="62"/>
      <c r="E69" s="62"/>
      <c r="F69" s="62"/>
      <c r="G69" s="62"/>
      <c r="H69" s="62"/>
      <c r="I69" s="65"/>
      <c r="J69" s="59"/>
    </row>
    <row r="70" spans="1:10" x14ac:dyDescent="0.3">
      <c r="A70" s="46"/>
      <c r="B70" s="36" t="s">
        <v>95</v>
      </c>
      <c r="C70" s="63"/>
      <c r="D70" s="63"/>
      <c r="E70" s="63"/>
      <c r="F70" s="63"/>
      <c r="G70" s="63"/>
      <c r="H70" s="63"/>
      <c r="I70" s="66"/>
      <c r="J70" s="60"/>
    </row>
    <row r="71" spans="1:10" ht="24.75" customHeight="1" x14ac:dyDescent="0.3">
      <c r="A71" s="67" t="s">
        <v>64</v>
      </c>
      <c r="B71" s="68"/>
      <c r="C71" s="69"/>
      <c r="D71" s="39">
        <f>SUM(D56:D70)</f>
        <v>38010.910000000003</v>
      </c>
      <c r="E71" s="40"/>
      <c r="F71" s="40"/>
      <c r="G71" s="40"/>
      <c r="H71" s="40"/>
      <c r="I71" s="25"/>
      <c r="J71" s="40"/>
    </row>
    <row r="72" spans="1:10" x14ac:dyDescent="0.3">
      <c r="A72" s="70">
        <v>16</v>
      </c>
      <c r="B72" s="45" t="s">
        <v>97</v>
      </c>
      <c r="C72" s="61" t="s">
        <v>99</v>
      </c>
      <c r="D72" s="61">
        <v>15800</v>
      </c>
      <c r="E72" s="61" t="s">
        <v>27</v>
      </c>
      <c r="F72" s="61" t="s">
        <v>27</v>
      </c>
      <c r="G72" s="61" t="s">
        <v>27</v>
      </c>
      <c r="H72" s="61" t="s">
        <v>27</v>
      </c>
      <c r="I72" s="64" t="s">
        <v>71</v>
      </c>
      <c r="J72" s="58" t="s">
        <v>59</v>
      </c>
    </row>
    <row r="73" spans="1:10" x14ac:dyDescent="0.3">
      <c r="A73" s="71"/>
      <c r="B73" s="36" t="s">
        <v>98</v>
      </c>
      <c r="C73" s="62"/>
      <c r="D73" s="62"/>
      <c r="E73" s="62"/>
      <c r="F73" s="62"/>
      <c r="G73" s="62"/>
      <c r="H73" s="62"/>
      <c r="I73" s="65"/>
      <c r="J73" s="59"/>
    </row>
    <row r="74" spans="1:10" x14ac:dyDescent="0.3">
      <c r="A74" s="72"/>
      <c r="B74" s="36"/>
      <c r="C74" s="63"/>
      <c r="D74" s="63"/>
      <c r="E74" s="63"/>
      <c r="F74" s="63"/>
      <c r="G74" s="63"/>
      <c r="H74" s="63"/>
      <c r="I74" s="66"/>
      <c r="J74" s="60"/>
    </row>
    <row r="75" spans="1:10" x14ac:dyDescent="0.3">
      <c r="A75" s="70">
        <v>17</v>
      </c>
      <c r="B75" s="41" t="s">
        <v>54</v>
      </c>
      <c r="C75" s="58" t="s">
        <v>101</v>
      </c>
      <c r="D75" s="61">
        <v>32400</v>
      </c>
      <c r="E75" s="61" t="s">
        <v>27</v>
      </c>
      <c r="F75" s="61" t="s">
        <v>27</v>
      </c>
      <c r="G75" s="61" t="s">
        <v>27</v>
      </c>
      <c r="H75" s="61" t="s">
        <v>27</v>
      </c>
      <c r="I75" s="64" t="s">
        <v>102</v>
      </c>
      <c r="J75" s="58" t="s">
        <v>59</v>
      </c>
    </row>
    <row r="76" spans="1:10" x14ac:dyDescent="0.3">
      <c r="A76" s="71"/>
      <c r="B76" s="42" t="s">
        <v>55</v>
      </c>
      <c r="C76" s="59"/>
      <c r="D76" s="62"/>
      <c r="E76" s="62"/>
      <c r="F76" s="62"/>
      <c r="G76" s="62"/>
      <c r="H76" s="62"/>
      <c r="I76" s="65"/>
      <c r="J76" s="59"/>
    </row>
    <row r="77" spans="1:10" ht="37.5" x14ac:dyDescent="0.3">
      <c r="A77" s="72"/>
      <c r="B77" s="36" t="s">
        <v>100</v>
      </c>
      <c r="C77" s="60"/>
      <c r="D77" s="63"/>
      <c r="E77" s="63"/>
      <c r="F77" s="63"/>
      <c r="G77" s="63"/>
      <c r="H77" s="63"/>
      <c r="I77" s="66"/>
      <c r="J77" s="60"/>
    </row>
    <row r="78" spans="1:10" ht="18" customHeight="1" x14ac:dyDescent="0.3">
      <c r="A78" s="70">
        <v>18</v>
      </c>
      <c r="B78" s="47" t="s">
        <v>56</v>
      </c>
      <c r="C78" s="58" t="s">
        <v>61</v>
      </c>
      <c r="D78" s="61">
        <v>31200</v>
      </c>
      <c r="E78" s="61" t="s">
        <v>27</v>
      </c>
      <c r="F78" s="61" t="s">
        <v>27</v>
      </c>
      <c r="G78" s="61" t="s">
        <v>27</v>
      </c>
      <c r="H78" s="61" t="s">
        <v>27</v>
      </c>
      <c r="I78" s="64" t="s">
        <v>71</v>
      </c>
      <c r="J78" s="58" t="s">
        <v>32</v>
      </c>
    </row>
    <row r="79" spans="1:10" ht="37.5" x14ac:dyDescent="0.3">
      <c r="A79" s="71"/>
      <c r="B79" s="48" t="s">
        <v>108</v>
      </c>
      <c r="C79" s="59"/>
      <c r="D79" s="62"/>
      <c r="E79" s="62"/>
      <c r="F79" s="62"/>
      <c r="G79" s="62"/>
      <c r="H79" s="62"/>
      <c r="I79" s="65"/>
      <c r="J79" s="59"/>
    </row>
    <row r="80" spans="1:10" ht="37.5" x14ac:dyDescent="0.3">
      <c r="A80" s="72"/>
      <c r="B80" s="48" t="s">
        <v>109</v>
      </c>
      <c r="C80" s="60"/>
      <c r="D80" s="63"/>
      <c r="E80" s="63"/>
      <c r="F80" s="63"/>
      <c r="G80" s="63"/>
      <c r="H80" s="63"/>
      <c r="I80" s="66"/>
      <c r="J80" s="60"/>
    </row>
    <row r="81" spans="1:10" ht="21" customHeight="1" x14ac:dyDescent="0.3">
      <c r="A81" s="67" t="s">
        <v>64</v>
      </c>
      <c r="B81" s="68"/>
      <c r="C81" s="69"/>
      <c r="D81" s="39">
        <f>SUM(D72:D80)</f>
        <v>79400</v>
      </c>
      <c r="E81" s="40"/>
      <c r="F81" s="40"/>
      <c r="G81" s="40"/>
      <c r="H81" s="40"/>
      <c r="I81" s="25"/>
      <c r="J81" s="40"/>
    </row>
    <row r="82" spans="1:10" x14ac:dyDescent="0.3">
      <c r="A82" s="108" t="s">
        <v>63</v>
      </c>
      <c r="B82" s="109"/>
      <c r="C82" s="110"/>
      <c r="D82" s="49">
        <f>D81+D71+D55+D39+D26</f>
        <v>2829017.91</v>
      </c>
      <c r="E82" s="15"/>
      <c r="F82" s="15"/>
      <c r="G82" s="15"/>
      <c r="H82" s="15"/>
      <c r="I82" s="50"/>
      <c r="J82" s="16"/>
    </row>
    <row r="83" spans="1:10" ht="20.25" x14ac:dyDescent="0.3">
      <c r="C83" s="52" t="s">
        <v>65</v>
      </c>
    </row>
    <row r="84" spans="1:10" ht="20.25" x14ac:dyDescent="0.3">
      <c r="C84" s="52"/>
    </row>
    <row r="85" spans="1:10" ht="20.25" x14ac:dyDescent="0.3">
      <c r="B85" s="54" t="s">
        <v>112</v>
      </c>
      <c r="C85" s="55"/>
      <c r="D85" s="51"/>
    </row>
    <row r="86" spans="1:10" ht="20.25" x14ac:dyDescent="0.3">
      <c r="C86" s="56" t="s">
        <v>113</v>
      </c>
    </row>
    <row r="87" spans="1:10" ht="20.25" x14ac:dyDescent="0.3">
      <c r="C87" s="56" t="s">
        <v>114</v>
      </c>
    </row>
  </sheetData>
  <mergeCells count="182">
    <mergeCell ref="A75:A77"/>
    <mergeCell ref="D75:D77"/>
    <mergeCell ref="C75:C77"/>
    <mergeCell ref="E75:E77"/>
    <mergeCell ref="F75:F77"/>
    <mergeCell ref="G75:G77"/>
    <mergeCell ref="H75:H77"/>
    <mergeCell ref="I75:I77"/>
    <mergeCell ref="A72:A74"/>
    <mergeCell ref="D72:D74"/>
    <mergeCell ref="C72:C74"/>
    <mergeCell ref="E72:E74"/>
    <mergeCell ref="F72:F74"/>
    <mergeCell ref="G72:G74"/>
    <mergeCell ref="H72:H74"/>
    <mergeCell ref="I72:I74"/>
    <mergeCell ref="J75:J77"/>
    <mergeCell ref="J43:J45"/>
    <mergeCell ref="I36:I38"/>
    <mergeCell ref="J36:J38"/>
    <mergeCell ref="A40:A42"/>
    <mergeCell ref="C40:C42"/>
    <mergeCell ref="D40:D42"/>
    <mergeCell ref="I40:I42"/>
    <mergeCell ref="J40:J42"/>
    <mergeCell ref="E40:E42"/>
    <mergeCell ref="F40:F42"/>
    <mergeCell ref="G40:G42"/>
    <mergeCell ref="H40:H42"/>
    <mergeCell ref="A39:C39"/>
    <mergeCell ref="C43:C45"/>
    <mergeCell ref="A43:A45"/>
    <mergeCell ref="D43:D45"/>
    <mergeCell ref="C52:C54"/>
    <mergeCell ref="A49:A51"/>
    <mergeCell ref="C49:C51"/>
    <mergeCell ref="A46:A48"/>
    <mergeCell ref="C46:C48"/>
    <mergeCell ref="H52:H54"/>
    <mergeCell ref="I52:I54"/>
    <mergeCell ref="E36:E38"/>
    <mergeCell ref="F36:F38"/>
    <mergeCell ref="G36:G38"/>
    <mergeCell ref="H36:H38"/>
    <mergeCell ref="A33:A35"/>
    <mergeCell ref="C33:C35"/>
    <mergeCell ref="D33:D35"/>
    <mergeCell ref="E33:E35"/>
    <mergeCell ref="F33:F35"/>
    <mergeCell ref="G33:G35"/>
    <mergeCell ref="D78:D80"/>
    <mergeCell ref="E78:E80"/>
    <mergeCell ref="F78:F80"/>
    <mergeCell ref="G78:G80"/>
    <mergeCell ref="H78:H80"/>
    <mergeCell ref="A81:C81"/>
    <mergeCell ref="I78:I80"/>
    <mergeCell ref="C78:C80"/>
    <mergeCell ref="A82:C82"/>
    <mergeCell ref="A78:A80"/>
    <mergeCell ref="J78:J80"/>
    <mergeCell ref="I27:I29"/>
    <mergeCell ref="E27:E29"/>
    <mergeCell ref="F27:F29"/>
    <mergeCell ref="G27:G29"/>
    <mergeCell ref="H27:H29"/>
    <mergeCell ref="J46:J48"/>
    <mergeCell ref="D49:D51"/>
    <mergeCell ref="E49:E51"/>
    <mergeCell ref="F49:F51"/>
    <mergeCell ref="G49:G51"/>
    <mergeCell ref="H49:H51"/>
    <mergeCell ref="I49:I51"/>
    <mergeCell ref="J49:J51"/>
    <mergeCell ref="D52:D54"/>
    <mergeCell ref="E52:E54"/>
    <mergeCell ref="E46:E48"/>
    <mergeCell ref="F46:F48"/>
    <mergeCell ref="G46:G48"/>
    <mergeCell ref="H46:H48"/>
    <mergeCell ref="I46:I48"/>
    <mergeCell ref="D46:D48"/>
    <mergeCell ref="F52:F54"/>
    <mergeCell ref="G52:G54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27:A29"/>
    <mergeCell ref="J27:J29"/>
    <mergeCell ref="I30:I32"/>
    <mergeCell ref="J30:J32"/>
    <mergeCell ref="H33:H35"/>
    <mergeCell ref="I33:I35"/>
    <mergeCell ref="J33:J35"/>
    <mergeCell ref="E43:E45"/>
    <mergeCell ref="C27:C29"/>
    <mergeCell ref="D27:D29"/>
    <mergeCell ref="F43:F45"/>
    <mergeCell ref="G43:G45"/>
    <mergeCell ref="H43:H45"/>
    <mergeCell ref="I43:I45"/>
    <mergeCell ref="A30:A32"/>
    <mergeCell ref="C30:C32"/>
    <mergeCell ref="D30:D32"/>
    <mergeCell ref="E30:E32"/>
    <mergeCell ref="F30:F32"/>
    <mergeCell ref="G30:G32"/>
    <mergeCell ref="H30:H32"/>
    <mergeCell ref="A36:A38"/>
    <mergeCell ref="C36:C38"/>
    <mergeCell ref="D36:D38"/>
    <mergeCell ref="D7:D8"/>
    <mergeCell ref="A23:A25"/>
    <mergeCell ref="A26:C26"/>
    <mergeCell ref="A19:A22"/>
    <mergeCell ref="I24:I25"/>
    <mergeCell ref="H24:H25"/>
    <mergeCell ref="G24:G25"/>
    <mergeCell ref="F24:F25"/>
    <mergeCell ref="E24:E25"/>
    <mergeCell ref="B24:B25"/>
    <mergeCell ref="D24:D25"/>
    <mergeCell ref="J52:J54"/>
    <mergeCell ref="A52:A54"/>
    <mergeCell ref="D56:D58"/>
    <mergeCell ref="C56:C58"/>
    <mergeCell ref="E56:E58"/>
    <mergeCell ref="F56:F58"/>
    <mergeCell ref="G56:G58"/>
    <mergeCell ref="H56:H58"/>
    <mergeCell ref="I56:I58"/>
    <mergeCell ref="J56:J58"/>
    <mergeCell ref="A56:A58"/>
    <mergeCell ref="A55:C55"/>
    <mergeCell ref="D59:D61"/>
    <mergeCell ref="C59:C61"/>
    <mergeCell ref="E59:E61"/>
    <mergeCell ref="F59:F61"/>
    <mergeCell ref="G59:G61"/>
    <mergeCell ref="H59:H61"/>
    <mergeCell ref="I59:I61"/>
    <mergeCell ref="J59:J61"/>
    <mergeCell ref="A59:A61"/>
    <mergeCell ref="D65:D67"/>
    <mergeCell ref="C65:C67"/>
    <mergeCell ref="E65:E67"/>
    <mergeCell ref="F65:F67"/>
    <mergeCell ref="G65:G67"/>
    <mergeCell ref="H65:H67"/>
    <mergeCell ref="I65:I67"/>
    <mergeCell ref="J65:J67"/>
    <mergeCell ref="A65:A67"/>
    <mergeCell ref="A62:A64"/>
    <mergeCell ref="D62:D64"/>
    <mergeCell ref="C62:C64"/>
    <mergeCell ref="E62:E64"/>
    <mergeCell ref="F62:F64"/>
    <mergeCell ref="G62:G64"/>
    <mergeCell ref="H62:H64"/>
    <mergeCell ref="I62:I64"/>
    <mergeCell ref="J62:J64"/>
    <mergeCell ref="J72:J74"/>
    <mergeCell ref="D68:D70"/>
    <mergeCell ref="C68:C70"/>
    <mergeCell ref="E68:E70"/>
    <mergeCell ref="F68:F70"/>
    <mergeCell ref="G68:G70"/>
    <mergeCell ref="H68:H70"/>
    <mergeCell ref="I68:I70"/>
    <mergeCell ref="J68:J70"/>
    <mergeCell ref="A71:C71"/>
  </mergeCells>
  <phoneticPr fontId="10" type="noConversion"/>
  <pageMargins left="0.39370078740157483" right="3.937007874015748E-2" top="0.74803149606299213" bottom="0.49907407407407406" header="0.31496062992125984" footer="0.31496062992125984"/>
  <pageSetup paperSize="9" scale="81" orientation="landscape" r:id="rId1"/>
  <rowBreaks count="4" manualBreakCount="4">
    <brk id="26" max="16383" man="1"/>
    <brk id="39" max="16383" man="1"/>
    <brk id="55" max="16383" man="1"/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นิกร คงคาลัย</cp:lastModifiedBy>
  <cp:lastPrinted>2025-06-25T08:16:43Z</cp:lastPrinted>
  <dcterms:created xsi:type="dcterms:W3CDTF">2024-01-10T07:59:11Z</dcterms:created>
  <dcterms:modified xsi:type="dcterms:W3CDTF">2025-06-25T08:19:31Z</dcterms:modified>
</cp:coreProperties>
</file>